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2\Informes\MIR\"/>
    </mc:Choice>
  </mc:AlternateContent>
  <bookViews>
    <workbookView xWindow="0" yWindow="0" windowWidth="38400" windowHeight="1785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18" i="1"/>
  <c r="S17" i="1"/>
  <c r="O25" i="1"/>
  <c r="O24" i="1"/>
  <c r="O23" i="1"/>
  <c r="O19" i="1"/>
  <c r="O18" i="1"/>
  <c r="O17" i="1"/>
  <c r="S25" i="1"/>
  <c r="S24" i="1"/>
  <c r="S23" i="1"/>
  <c r="S22" i="1"/>
  <c r="S21" i="1"/>
  <c r="S20" i="1"/>
  <c r="S16" i="1"/>
  <c r="S15" i="1"/>
  <c r="S14" i="1"/>
  <c r="S13" i="1"/>
  <c r="S12" i="1"/>
  <c r="S11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<sst xmlns="http://schemas.openxmlformats.org/spreadsheetml/2006/main" count="179" uniqueCount="121">
  <si>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</si>
  <si>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</si>
  <si>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</si>
  <si>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</si>
  <si>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</si>
  <si>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</si>
  <si>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</si>
  <si>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</si>
  <si>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</si>
  <si>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</si>
  <si>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</si>
  <si>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</si>
  <si>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</si>
  <si>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</si>
  <si>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</si>
  <si>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</si>
  <si>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</si>
  <si>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</si>
  <si>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</si>
  <si>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</si>
  <si>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</si>
  <si>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</si>
  <si>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</si>
  <si>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</si>
  <si>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</si>
  <si>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</si>
  <si>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</si>
  <si>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</si>
  <si>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Total de convenios formalizados</t>
  </si>
  <si>
    <t>Porcentaje de estudiantes en programas de innovación y emprendimiento</t>
  </si>
  <si>
    <t>Porcentaje de docentes con posgrado</t>
  </si>
  <si>
    <t>Total de estudiantes de primer ingreso inscritos</t>
  </si>
  <si>
    <t>Total de estudiantes atendidos</t>
  </si>
  <si>
    <t>Número de campañas de promoción realizadas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</si>
  <si>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</si>
  <si>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</si>
  <si>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(Porcentaje de egresadas y egresados trabajando en su área de conocimiento/Total de egresadas y egresados*100 (Realizado)/Porcentaje de egresadas y egresados trabajando en su área de conocimiento/Total de egresadas y egresados*100 (Programado))*100</t>
  </si>
  <si>
    <t>(Numero de convenios de vinculación empresarial (Realizado)/Numero de convenios de vinculación empresarial (Programado))*100</t>
  </si>
  <si>
    <t>(Porcentajes de docentes con grado de posgrado /Total de docentes*100 (Realizado)/Porcentajes de docentes con grado de posgrado /Total de docentes*100 (Programado))*100</t>
  </si>
  <si>
    <t>(Porcentaje de alumnas y alumnos participantes en los programas de Emprendurismo o Innovación /Total de alumnas y alumnos matriculados*100 (Realizado)/Porcentaje de alumnas y alumnos participantes en los programas de Emprendurismo o Innovación /Total de alumnas y alumnos matriculados*100 (Programado))*100</t>
  </si>
  <si>
    <t>(Sumatoria de alumnas y alumnos de nuevo ingreso inscritos (Realizado)/Sumatoria de alumnas y alumnos de nuevo ingreso inscritos (Programado))*100</t>
  </si>
  <si>
    <t>(Sumatoria del numero de alumnas y alumnos atendidos (Realizado)/Sumatoria del numero de alumnas y alumnos atendidos (Programado))*100</t>
  </si>
  <si>
    <t>(Sumatoria de campañas de difusión (Realizado)/Sumatoria de campañas de difusión (Programado))*100</t>
  </si>
  <si>
    <t>El área de seguimiento de egresados realiza el reporte de Inserción laboral con las encuestas a egresadas y egresados, y a empleadoras y empleadores concentra los datos egresadas y egresados informes cuatrimestrales y los resguarda la Secretaria de Vinculación</t>
  </si>
  <si>
    <t>El área de vinculación realiza los reporte de convenios, Informes al Consejo Directivo, en la Secretaría de vinculación se concentra la base de datos de convenios</t>
  </si>
  <si>
    <t>El área de Emprendurismo concentra la información de los datos de alumnos y alumnas inscritos en programas de emprendurismo o innovación resguardado en la Secretaría Académica</t>
  </si>
  <si>
    <t>Cuadro estadístico de matrícula, estadística básica Coordinación General de Universidades Tecnológicas y Politécnicas, informes al Consejo Directivo</t>
  </si>
  <si>
    <t>Reporte de promoción, Informes de Consejo, Plan de promoción, realizados por el departamento de prensa y difusión resguardados en la Secretaría de Vinculación</t>
  </si>
  <si>
    <t>Anual</t>
  </si>
  <si>
    <t>Cuatrimestral</t>
  </si>
  <si>
    <t>Posición</t>
  </si>
  <si>
    <t>Porcentaje</t>
  </si>
  <si>
    <t>Convenio</t>
  </si>
  <si>
    <t>Alumno</t>
  </si>
  <si>
    <t>Campaña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</si>
  <si>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</si>
  <si>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</si>
  <si>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</si>
  <si>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</si>
  <si>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</si>
  <si>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</si>
  <si>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</si>
  <si>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</si>
  <si>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</si>
  <si>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</si>
  <si>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</si>
  <si>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</si>
  <si>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</si>
  <si>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</si>
  <si>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</si>
  <si>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</si>
  <si>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</si>
  <si>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</si>
  <si>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</si>
  <si>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</si>
  <si>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</si>
  <si>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</si>
  <si>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PRESUPUESTO DE EGRESOS PARA EL EJERCICIO FISCAL 2022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</si>
  <si>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</si>
  <si>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</si>
  <si>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</si>
  <si>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</si>
  <si>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</si>
  <si>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</si>
  <si>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</si>
  <si>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</si>
  <si>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(Porcentaje de eficiencia terminal
(Realizado)/Porcentaje de eficiencia
terminal (Programado))*100</t>
  </si>
  <si>
    <t xml:space="preserve">Página Web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</si>
  <si>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</si>
  <si>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</si>
  <si>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</si>
  <si>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Total de estudiantes inscritos en carreras acreditadas</t>
  </si>
  <si>
    <t>(Total de estudiantes inscritos en
carreras acreditadas (Realizado)/Total
de estudiantes inscritos en carreras
acreditadas (Programado))*100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</si>
  <si>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</si>
  <si>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</si>
  <si>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 xml:space="preserve">Dictámenes de Ingreso. Departamento de Servicios Escolares. Departamento de Servicios Estudiantiles
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</si>
  <si>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</si>
  <si>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</si>
  <si>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Informar a la comunidad Universitaria</t>
  </si>
  <si>
    <t>B4-01 Difusión de información en materia de equidad de género</t>
  </si>
  <si>
    <t>Total de campañas de difusión en materia de igualdad de género</t>
  </si>
  <si>
    <t>(Total de campañas de difusión en materia de igualdad de género (Realizado)/Total de campañas de difusión en materia de igualdad de género (Programado))*100</t>
  </si>
  <si>
    <t>B4-02 Capacitación en comunicación institucional con lenguaje incluyente, universal y no sexista</t>
  </si>
  <si>
    <t>Total de capacitación en comunicación institucional con lenguaje incluyente, universal y no sexista</t>
  </si>
  <si>
    <t>(Total de capacitación en comunicación institucional con lenguaje incluyente, universal y no sexista (Realizado)/Total de capacitación en comunicación institucional con lenguaje incluyente, universal y no sexista (Programado))*100</t>
  </si>
  <si>
    <t>Capacitación</t>
  </si>
  <si>
    <t>Abril</t>
  </si>
  <si>
    <t>Mayo</t>
  </si>
  <si>
    <t>Junio</t>
  </si>
  <si>
    <t>Avance realizado acumulado 2do Trimestre</t>
  </si>
  <si>
    <t>AVANCE PERIODO ENERO-JUNIO</t>
  </si>
  <si>
    <t>El área de planeación académica recaba y reporta los resultados de la formación docente y los resguarda la Secretaría Académica</t>
  </si>
  <si>
    <t>Rector</t>
  </si>
  <si>
    <t>C.P. Felipe Nava Aguilera</t>
  </si>
  <si>
    <t>Secretario Administrativo</t>
  </si>
  <si>
    <t>Dr. Héctor Pulido González</t>
  </si>
  <si>
    <t>Índice de satisfacción de las y los alumnas y alumnos con los servicios</t>
  </si>
  <si>
    <t>(índice de las los alumnos y alumnas con los servicios (Realizado)/índice de las los alumnos y alumnas con los servicios (Programado))*100</t>
  </si>
  <si>
    <t>Índice</t>
  </si>
  <si>
    <t>(Porcentaje de cumplimiento del plan de trabajo (Realizado)/Porcentaje de cumplimiento del plan de trabajo (Programado))*100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</si>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</sst>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0" fontId="12" fillId="6" borderId="9" xfId="1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A19" zoomScaleNormal="100" workbookViewId="0">
      <selection activeCell="H35" sqref="H35"/>
    </sheetView>
  </sheetViews>
  <sheetFormatPr baseColWidth="10" defaultRowHeight="14.5" x14ac:dyDescent="0.35"/>
  <cols>
    <col min="2" max="2" width="45.6328125" customWidth="1"/>
    <col min="3" max="3" width="15.6328125" customWidth="1"/>
    <col min="4" max="4" width="35.6328125" customWidth="1"/>
    <col min="5" max="5" width="23.6328125" customWidth="1"/>
    <col min="6" max="6" width="10.54296875" bestFit="1" customWidth="1"/>
    <col min="8" max="8" width="10.6328125" customWidth="1"/>
    <col min="9" max="9" width="10.26953125" bestFit="1" customWidth="1"/>
    <col min="10" max="10" width="25.6328125" customWidth="1"/>
    <col min="11" max="11" width="28.6328125" customWidth="1"/>
    <col min="12" max="19" width="12.6328125" customWidth="1"/>
  </cols>
  <sheetData>
    <row r="1" spans="1:28" x14ac:dyDescent="0.35">
      <c r="A1" s="7"/>
      <c r="B1" s="7"/>
      <c r="C1" s="7"/>
      <c r="D1" s="8" t="s">
        <v>67</v>
      </c>
      <c r="E1" s="7"/>
      <c r="F1" s="7"/>
      <c r="G1" s="7"/>
      <c r="H1" s="7"/>
      <c r="I1" s="7"/>
      <c r="J1" s="7"/>
      <c r="K1" s="7"/>
      <c r="L1" s="8" t="s">
        <v>67</v>
      </c>
    </row>
    <row r="2" spans="1:28" x14ac:dyDescent="0.35">
      <c r="A2" s="7"/>
      <c r="B2" s="7"/>
      <c r="C2" s="7"/>
      <c r="D2" s="8" t="s">
        <v>77</v>
      </c>
      <c r="E2" s="7"/>
      <c r="F2" s="7"/>
      <c r="G2" s="7"/>
      <c r="H2" s="7"/>
      <c r="I2" s="7"/>
      <c r="J2" s="7"/>
      <c r="K2" s="7"/>
      <c r="L2" s="8" t="s">
        <v>77</v>
      </c>
    </row>
    <row r="3" spans="1:28" ht="32" x14ac:dyDescent="0.6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 t="s">
        <v>0</v>
      </c>
      <c r="L3" s="15"/>
      <c r="M3" s="15"/>
      <c r="N3" s="15"/>
      <c r="O3" s="15"/>
      <c r="P3" s="15"/>
      <c r="Q3" s="15"/>
      <c r="R3" s="15"/>
      <c r="S3" s="15"/>
    </row>
    <row r="4" spans="1:28" ht="17.5" x14ac:dyDescent="0.35">
      <c r="A4" s="14" t="s">
        <v>110</v>
      </c>
      <c r="B4" s="14"/>
      <c r="C4" s="14"/>
      <c r="D4" s="14"/>
      <c r="E4" s="14"/>
      <c r="F4" s="14"/>
      <c r="G4" s="14"/>
      <c r="H4" s="14"/>
      <c r="I4" s="14"/>
      <c r="J4" s="14"/>
      <c r="K4" s="14" t="s">
        <v>110</v>
      </c>
      <c r="L4" s="14"/>
      <c r="M4" s="14"/>
      <c r="N4" s="14"/>
      <c r="O4" s="14"/>
      <c r="P4" s="14"/>
      <c r="Q4" s="14"/>
      <c r="R4" s="14"/>
      <c r="S4" s="14"/>
      <c r="T4" s="6"/>
      <c r="U4" s="6"/>
      <c r="V4" s="6"/>
      <c r="W4" s="6"/>
      <c r="X4" s="6"/>
      <c r="Y4" s="6"/>
      <c r="Z4" s="6"/>
      <c r="AA4" s="6"/>
      <c r="AB4" s="6"/>
    </row>
    <row r="5" spans="1:28" x14ac:dyDescent="0.35">
      <c r="G5" s="2" t="s">
        <v>16</v>
      </c>
      <c r="O5" s="2" t="s">
        <v>16</v>
      </c>
    </row>
    <row r="6" spans="1:28" x14ac:dyDescent="0.35">
      <c r="G6" s="2" t="s">
        <v>17</v>
      </c>
      <c r="O6" s="2" t="s">
        <v>17</v>
      </c>
    </row>
    <row r="7" spans="1:28" x14ac:dyDescent="0.35">
      <c r="G7" s="2" t="s">
        <v>18</v>
      </c>
      <c r="O7" s="2" t="s">
        <v>18</v>
      </c>
    </row>
    <row r="8" spans="1:28" ht="15" thickBot="1" x14ac:dyDescent="0.4"/>
    <row r="9" spans="1:28" ht="15" customHeight="1" x14ac:dyDescent="0.35">
      <c r="A9" s="22" t="s">
        <v>1</v>
      </c>
      <c r="B9" s="23" t="s">
        <v>76</v>
      </c>
      <c r="C9" s="24" t="s">
        <v>11</v>
      </c>
      <c r="D9" s="24"/>
      <c r="E9" s="24"/>
      <c r="F9" s="24"/>
      <c r="G9" s="24"/>
      <c r="H9" s="24"/>
      <c r="I9" s="24"/>
      <c r="J9" s="25" t="s">
        <v>9</v>
      </c>
      <c r="K9" s="23" t="s">
        <v>10</v>
      </c>
      <c r="L9" s="26" t="s">
        <v>68</v>
      </c>
      <c r="M9" s="26"/>
      <c r="N9" s="26"/>
      <c r="O9" s="26"/>
      <c r="P9" s="26"/>
      <c r="Q9" s="26"/>
      <c r="R9" s="26"/>
      <c r="S9" s="27"/>
    </row>
    <row r="10" spans="1:28" ht="55" customHeight="1" x14ac:dyDescent="0.35">
      <c r="A10" s="28"/>
      <c r="B10" s="16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17"/>
      <c r="K10" s="16"/>
      <c r="L10" s="11" t="s">
        <v>69</v>
      </c>
      <c r="M10" s="11" t="s">
        <v>70</v>
      </c>
      <c r="N10" s="11" t="s">
        <v>71</v>
      </c>
      <c r="O10" s="11" t="s">
        <v>72</v>
      </c>
      <c r="P10" s="11" t="s">
        <v>106</v>
      </c>
      <c r="Q10" s="11" t="s">
        <v>107</v>
      </c>
      <c r="R10" s="11" t="s">
        <v>108</v>
      </c>
      <c r="S10" s="29" t="s">
        <v>109</v>
      </c>
    </row>
    <row r="11" spans="1:28" ht="73.5" x14ac:dyDescent="0.35">
      <c r="A11" s="30" t="s">
        <v>13</v>
      </c>
      <c r="B11" s="9" t="s">
        <v>78</v>
      </c>
      <c r="C11" s="9" t="s">
        <v>25</v>
      </c>
      <c r="D11" s="9" t="s">
        <v>34</v>
      </c>
      <c r="E11" s="9" t="s">
        <v>79</v>
      </c>
      <c r="F11" s="9" t="s">
        <v>48</v>
      </c>
      <c r="G11" s="3">
        <v>29</v>
      </c>
      <c r="H11" s="9" t="s">
        <v>50</v>
      </c>
      <c r="I11" s="10">
        <v>1</v>
      </c>
      <c r="J11" s="9" t="s">
        <v>55</v>
      </c>
      <c r="K11" s="9" t="s">
        <v>80</v>
      </c>
      <c r="L11" s="12"/>
      <c r="M11" s="12"/>
      <c r="N11" s="12"/>
      <c r="O11" s="13">
        <f>SUM(L11:N11)</f>
        <v>0</v>
      </c>
      <c r="P11" s="12"/>
      <c r="Q11" s="12"/>
      <c r="R11" s="12"/>
      <c r="S11" s="31">
        <f>SUM(P11:R11)</f>
        <v>0</v>
      </c>
    </row>
    <row r="12" spans="1:28" ht="94.5" x14ac:dyDescent="0.35">
      <c r="A12" s="30" t="s">
        <v>12</v>
      </c>
      <c r="B12" s="9" t="s">
        <v>81</v>
      </c>
      <c r="C12" s="9" t="s">
        <v>26</v>
      </c>
      <c r="D12" s="9" t="s">
        <v>35</v>
      </c>
      <c r="E12" s="9" t="s">
        <v>82</v>
      </c>
      <c r="F12" s="9" t="s">
        <v>48</v>
      </c>
      <c r="G12" s="3">
        <v>40</v>
      </c>
      <c r="H12" s="9" t="s">
        <v>51</v>
      </c>
      <c r="I12" s="10">
        <v>1</v>
      </c>
      <c r="J12" s="9" t="s">
        <v>55</v>
      </c>
      <c r="K12" s="9" t="s">
        <v>83</v>
      </c>
      <c r="L12" s="12"/>
      <c r="M12" s="12"/>
      <c r="N12" s="12"/>
      <c r="O12" s="13">
        <f t="shared" ref="O12:O25" si="0">SUM(L12:N12)</f>
        <v>0</v>
      </c>
      <c r="P12" s="12"/>
      <c r="Q12" s="12"/>
      <c r="R12" s="12"/>
      <c r="S12" s="31">
        <f t="shared" ref="S12:S22" si="1">SUM(P12:R12)</f>
        <v>0</v>
      </c>
    </row>
    <row r="13" spans="1:28" ht="94.5" x14ac:dyDescent="0.35">
      <c r="A13" s="30" t="s">
        <v>14</v>
      </c>
      <c r="B13" s="9" t="s">
        <v>19</v>
      </c>
      <c r="C13" s="9" t="s">
        <v>27</v>
      </c>
      <c r="D13" s="9" t="s">
        <v>36</v>
      </c>
      <c r="E13" s="9" t="s">
        <v>43</v>
      </c>
      <c r="F13" s="9" t="s">
        <v>49</v>
      </c>
      <c r="G13" s="3">
        <v>55</v>
      </c>
      <c r="H13" s="9" t="s">
        <v>51</v>
      </c>
      <c r="I13" s="10">
        <v>1</v>
      </c>
      <c r="J13" s="9" t="s">
        <v>56</v>
      </c>
      <c r="K13" s="9" t="s">
        <v>62</v>
      </c>
      <c r="L13" s="12"/>
      <c r="M13" s="12"/>
      <c r="N13" s="12"/>
      <c r="O13" s="13">
        <f t="shared" si="0"/>
        <v>0</v>
      </c>
      <c r="P13" s="12">
        <v>18.329999999999998</v>
      </c>
      <c r="Q13" s="12"/>
      <c r="R13" s="12"/>
      <c r="S13" s="31">
        <f t="shared" si="1"/>
        <v>18.329999999999998</v>
      </c>
    </row>
    <row r="14" spans="1:28" ht="52.5" x14ac:dyDescent="0.35">
      <c r="A14" s="30" t="s">
        <v>15</v>
      </c>
      <c r="B14" s="9" t="s">
        <v>20</v>
      </c>
      <c r="C14" s="9" t="s">
        <v>28</v>
      </c>
      <c r="D14" s="9" t="s">
        <v>37</v>
      </c>
      <c r="E14" s="9" t="s">
        <v>44</v>
      </c>
      <c r="F14" s="9" t="s">
        <v>49</v>
      </c>
      <c r="G14" s="3">
        <v>10</v>
      </c>
      <c r="H14" s="9" t="s">
        <v>52</v>
      </c>
      <c r="I14" s="10">
        <v>1</v>
      </c>
      <c r="J14" s="9" t="s">
        <v>57</v>
      </c>
      <c r="K14" s="9" t="s">
        <v>63</v>
      </c>
      <c r="L14" s="12"/>
      <c r="M14" s="12"/>
      <c r="N14" s="12"/>
      <c r="O14" s="13">
        <f t="shared" si="0"/>
        <v>0</v>
      </c>
      <c r="P14" s="12">
        <v>3</v>
      </c>
      <c r="Q14" s="12"/>
      <c r="R14" s="12"/>
      <c r="S14" s="31">
        <f t="shared" si="1"/>
        <v>3</v>
      </c>
    </row>
    <row r="15" spans="1:28" ht="45" customHeight="1" x14ac:dyDescent="0.35">
      <c r="A15" s="30" t="s">
        <v>15</v>
      </c>
      <c r="B15" s="9" t="s">
        <v>21</v>
      </c>
      <c r="C15" s="9" t="s">
        <v>30</v>
      </c>
      <c r="D15" s="9" t="s">
        <v>38</v>
      </c>
      <c r="E15" s="9" t="s">
        <v>111</v>
      </c>
      <c r="F15" s="9" t="s">
        <v>48</v>
      </c>
      <c r="G15" s="3">
        <v>55</v>
      </c>
      <c r="H15" s="9" t="s">
        <v>51</v>
      </c>
      <c r="I15" s="10">
        <v>1</v>
      </c>
      <c r="J15" s="9" t="s">
        <v>58</v>
      </c>
      <c r="K15" s="9" t="s">
        <v>64</v>
      </c>
      <c r="L15" s="12"/>
      <c r="M15" s="12"/>
      <c r="N15" s="12"/>
      <c r="O15" s="13">
        <f t="shared" si="0"/>
        <v>0</v>
      </c>
      <c r="P15" s="12"/>
      <c r="Q15" s="12"/>
      <c r="R15" s="12"/>
      <c r="S15" s="31">
        <f t="shared" si="1"/>
        <v>0</v>
      </c>
    </row>
    <row r="16" spans="1:28" ht="73.5" x14ac:dyDescent="0.35">
      <c r="A16" s="30" t="s">
        <v>15</v>
      </c>
      <c r="B16" s="9" t="s">
        <v>22</v>
      </c>
      <c r="C16" s="9" t="s">
        <v>29</v>
      </c>
      <c r="D16" s="9" t="s">
        <v>39</v>
      </c>
      <c r="E16" s="9" t="s">
        <v>45</v>
      </c>
      <c r="F16" s="9" t="s">
        <v>49</v>
      </c>
      <c r="G16" s="3">
        <v>15</v>
      </c>
      <c r="H16" s="9" t="s">
        <v>51</v>
      </c>
      <c r="I16" s="10">
        <v>1</v>
      </c>
      <c r="J16" s="9" t="s">
        <v>59</v>
      </c>
      <c r="K16" s="9" t="s">
        <v>65</v>
      </c>
      <c r="L16" s="12"/>
      <c r="M16" s="12"/>
      <c r="N16" s="12"/>
      <c r="O16" s="13">
        <f t="shared" si="0"/>
        <v>0</v>
      </c>
      <c r="P16" s="12">
        <v>5</v>
      </c>
      <c r="Q16" s="12"/>
      <c r="R16" s="12"/>
      <c r="S16" s="31">
        <f t="shared" si="1"/>
        <v>5</v>
      </c>
    </row>
    <row r="17" spans="1:19" ht="52.5" x14ac:dyDescent="0.35">
      <c r="A17" s="30" t="s">
        <v>14</v>
      </c>
      <c r="B17" s="9" t="s">
        <v>84</v>
      </c>
      <c r="C17" s="9" t="s">
        <v>85</v>
      </c>
      <c r="D17" s="9" t="s">
        <v>86</v>
      </c>
      <c r="E17" s="9" t="s">
        <v>87</v>
      </c>
      <c r="F17" s="9" t="s">
        <v>48</v>
      </c>
      <c r="G17" s="3">
        <v>62</v>
      </c>
      <c r="H17" s="9" t="s">
        <v>51</v>
      </c>
      <c r="I17" s="10">
        <v>1</v>
      </c>
      <c r="J17" s="9" t="s">
        <v>87</v>
      </c>
      <c r="K17" s="9" t="s">
        <v>93</v>
      </c>
      <c r="L17" s="12"/>
      <c r="M17" s="12"/>
      <c r="N17" s="12"/>
      <c r="O17" s="13">
        <f t="shared" si="0"/>
        <v>0</v>
      </c>
      <c r="P17" s="12"/>
      <c r="Q17" s="12"/>
      <c r="R17" s="12"/>
      <c r="S17" s="31">
        <f t="shared" si="1"/>
        <v>0</v>
      </c>
    </row>
    <row r="18" spans="1:19" ht="52.5" x14ac:dyDescent="0.35">
      <c r="A18" s="30" t="s">
        <v>15</v>
      </c>
      <c r="B18" s="9" t="s">
        <v>88</v>
      </c>
      <c r="C18" s="9" t="s">
        <v>116</v>
      </c>
      <c r="D18" s="9" t="s">
        <v>117</v>
      </c>
      <c r="E18" s="9" t="s">
        <v>87</v>
      </c>
      <c r="F18" s="9" t="s">
        <v>48</v>
      </c>
      <c r="G18" s="3">
        <v>87</v>
      </c>
      <c r="H18" s="9" t="s">
        <v>118</v>
      </c>
      <c r="I18" s="10">
        <v>1</v>
      </c>
      <c r="J18" s="9" t="s">
        <v>87</v>
      </c>
      <c r="K18" s="9" t="s">
        <v>89</v>
      </c>
      <c r="L18" s="12"/>
      <c r="M18" s="12"/>
      <c r="N18" s="12"/>
      <c r="O18" s="13">
        <f t="shared" si="0"/>
        <v>0</v>
      </c>
      <c r="P18" s="12"/>
      <c r="Q18" s="12"/>
      <c r="R18" s="12"/>
      <c r="S18" s="31">
        <f t="shared" si="1"/>
        <v>0</v>
      </c>
    </row>
    <row r="19" spans="1:19" ht="42" x14ac:dyDescent="0.35">
      <c r="A19" s="30" t="s">
        <v>15</v>
      </c>
      <c r="B19" s="9" t="s">
        <v>90</v>
      </c>
      <c r="C19" s="9" t="s">
        <v>91</v>
      </c>
      <c r="D19" s="9" t="s">
        <v>92</v>
      </c>
      <c r="E19" s="9" t="s">
        <v>87</v>
      </c>
      <c r="F19" s="9" t="s">
        <v>48</v>
      </c>
      <c r="G19" s="3">
        <v>75</v>
      </c>
      <c r="H19" s="9" t="s">
        <v>51</v>
      </c>
      <c r="I19" s="10">
        <v>1</v>
      </c>
      <c r="J19" s="9" t="s">
        <v>87</v>
      </c>
      <c r="K19" s="9" t="s">
        <v>94</v>
      </c>
      <c r="L19" s="12"/>
      <c r="M19" s="12"/>
      <c r="N19" s="12"/>
      <c r="O19" s="13">
        <f t="shared" si="0"/>
        <v>0</v>
      </c>
      <c r="P19" s="12"/>
      <c r="Q19" s="12"/>
      <c r="R19" s="12"/>
      <c r="S19" s="31">
        <f t="shared" si="1"/>
        <v>0</v>
      </c>
    </row>
    <row r="20" spans="1:19" ht="52.5" x14ac:dyDescent="0.35">
      <c r="A20" s="30" t="s">
        <v>14</v>
      </c>
      <c r="B20" s="9" t="s">
        <v>23</v>
      </c>
      <c r="C20" s="9" t="s">
        <v>31</v>
      </c>
      <c r="D20" s="9" t="s">
        <v>40</v>
      </c>
      <c r="E20" s="9" t="s">
        <v>46</v>
      </c>
      <c r="F20" s="9" t="s">
        <v>49</v>
      </c>
      <c r="G20" s="4">
        <v>2427</v>
      </c>
      <c r="H20" s="9" t="s">
        <v>53</v>
      </c>
      <c r="I20" s="10">
        <v>1</v>
      </c>
      <c r="J20" s="9" t="s">
        <v>95</v>
      </c>
      <c r="K20" s="9" t="s">
        <v>66</v>
      </c>
      <c r="L20" s="12">
        <v>733</v>
      </c>
      <c r="M20" s="12"/>
      <c r="N20" s="12"/>
      <c r="O20" s="13">
        <f t="shared" si="0"/>
        <v>733</v>
      </c>
      <c r="P20" s="12"/>
      <c r="Q20" s="12">
        <v>759</v>
      </c>
      <c r="R20" s="12"/>
      <c r="S20" s="31">
        <f t="shared" ref="S20:S25" si="2">SUM(P20:R20)</f>
        <v>759</v>
      </c>
    </row>
    <row r="21" spans="1:19" ht="52.5" x14ac:dyDescent="0.35">
      <c r="A21" s="30" t="s">
        <v>15</v>
      </c>
      <c r="B21" s="9" t="s">
        <v>73</v>
      </c>
      <c r="C21" s="9" t="s">
        <v>32</v>
      </c>
      <c r="D21" s="9" t="s">
        <v>41</v>
      </c>
      <c r="E21" s="9" t="s">
        <v>46</v>
      </c>
      <c r="F21" s="9" t="s">
        <v>49</v>
      </c>
      <c r="G21" s="4">
        <v>2427</v>
      </c>
      <c r="H21" s="9" t="s">
        <v>53</v>
      </c>
      <c r="I21" s="10">
        <v>1</v>
      </c>
      <c r="J21" s="9" t="s">
        <v>60</v>
      </c>
      <c r="K21" s="9" t="s">
        <v>74</v>
      </c>
      <c r="L21" s="12"/>
      <c r="M21" s="12"/>
      <c r="N21" s="12"/>
      <c r="O21" s="13">
        <f t="shared" si="0"/>
        <v>0</v>
      </c>
      <c r="P21" s="12">
        <v>730</v>
      </c>
      <c r="Q21" s="12"/>
      <c r="R21" s="12"/>
      <c r="S21" s="31">
        <f t="shared" si="2"/>
        <v>730</v>
      </c>
    </row>
    <row r="22" spans="1:19" ht="52.5" x14ac:dyDescent="0.35">
      <c r="A22" s="30" t="s">
        <v>15</v>
      </c>
      <c r="B22" s="9" t="s">
        <v>24</v>
      </c>
      <c r="C22" s="9" t="s">
        <v>33</v>
      </c>
      <c r="D22" s="9" t="s">
        <v>42</v>
      </c>
      <c r="E22" s="9" t="s">
        <v>47</v>
      </c>
      <c r="F22" s="9" t="s">
        <v>49</v>
      </c>
      <c r="G22" s="3">
        <v>3</v>
      </c>
      <c r="H22" s="9" t="s">
        <v>54</v>
      </c>
      <c r="I22" s="10">
        <v>1</v>
      </c>
      <c r="J22" s="9" t="s">
        <v>61</v>
      </c>
      <c r="K22" s="9" t="s">
        <v>75</v>
      </c>
      <c r="L22" s="12">
        <v>1</v>
      </c>
      <c r="M22" s="12"/>
      <c r="N22" s="12"/>
      <c r="O22" s="13">
        <f t="shared" si="0"/>
        <v>1</v>
      </c>
      <c r="P22" s="12"/>
      <c r="Q22" s="12">
        <v>1</v>
      </c>
      <c r="R22" s="12"/>
      <c r="S22" s="31">
        <f t="shared" si="2"/>
        <v>1</v>
      </c>
    </row>
    <row r="23" spans="1:19" ht="31.5" x14ac:dyDescent="0.35">
      <c r="A23" s="30" t="s">
        <v>14</v>
      </c>
      <c r="B23" s="9" t="s">
        <v>96</v>
      </c>
      <c r="C23" s="9" t="s">
        <v>97</v>
      </c>
      <c r="D23" s="9" t="s">
        <v>119</v>
      </c>
      <c r="E23" s="9" t="s">
        <v>87</v>
      </c>
      <c r="F23" s="9" t="s">
        <v>49</v>
      </c>
      <c r="G23" s="4">
        <v>6</v>
      </c>
      <c r="H23" s="9" t="s">
        <v>15</v>
      </c>
      <c r="I23" s="10">
        <v>1</v>
      </c>
      <c r="J23" s="9" t="s">
        <v>87</v>
      </c>
      <c r="K23" s="9" t="s">
        <v>98</v>
      </c>
      <c r="L23" s="12"/>
      <c r="M23" s="12"/>
      <c r="N23" s="12"/>
      <c r="O23" s="13">
        <f t="shared" si="0"/>
        <v>0</v>
      </c>
      <c r="P23" s="12">
        <v>2</v>
      </c>
      <c r="Q23" s="12"/>
      <c r="R23" s="12"/>
      <c r="S23" s="31">
        <f t="shared" si="2"/>
        <v>2</v>
      </c>
    </row>
    <row r="24" spans="1:19" ht="42" x14ac:dyDescent="0.35">
      <c r="A24" s="30" t="s">
        <v>15</v>
      </c>
      <c r="B24" s="9" t="s">
        <v>99</v>
      </c>
      <c r="C24" s="9" t="s">
        <v>100</v>
      </c>
      <c r="D24" s="9" t="s">
        <v>101</v>
      </c>
      <c r="E24" s="9" t="s">
        <v>87</v>
      </c>
      <c r="F24" s="9" t="s">
        <v>48</v>
      </c>
      <c r="G24" s="4">
        <v>3</v>
      </c>
      <c r="H24" s="9" t="s">
        <v>54</v>
      </c>
      <c r="I24" s="10">
        <v>1</v>
      </c>
      <c r="J24" s="9" t="s">
        <v>87</v>
      </c>
      <c r="K24" s="9" t="s">
        <v>98</v>
      </c>
      <c r="L24" s="12"/>
      <c r="M24" s="12"/>
      <c r="N24" s="12"/>
      <c r="O24" s="13">
        <f t="shared" si="0"/>
        <v>0</v>
      </c>
      <c r="P24" s="12"/>
      <c r="Q24" s="12"/>
      <c r="R24" s="12"/>
      <c r="S24" s="31">
        <f t="shared" si="2"/>
        <v>0</v>
      </c>
    </row>
    <row r="25" spans="1:19" ht="53" thickBot="1" x14ac:dyDescent="0.4">
      <c r="A25" s="32" t="s">
        <v>15</v>
      </c>
      <c r="B25" s="33" t="s">
        <v>102</v>
      </c>
      <c r="C25" s="33" t="s">
        <v>103</v>
      </c>
      <c r="D25" s="33" t="s">
        <v>104</v>
      </c>
      <c r="E25" s="33" t="s">
        <v>87</v>
      </c>
      <c r="F25" s="33" t="s">
        <v>49</v>
      </c>
      <c r="G25" s="34">
        <v>3</v>
      </c>
      <c r="H25" s="33" t="s">
        <v>105</v>
      </c>
      <c r="I25" s="35">
        <v>1</v>
      </c>
      <c r="J25" s="33" t="s">
        <v>87</v>
      </c>
      <c r="K25" s="33" t="s">
        <v>98</v>
      </c>
      <c r="L25" s="36"/>
      <c r="M25" s="36"/>
      <c r="N25" s="36"/>
      <c r="O25" s="37">
        <f t="shared" si="0"/>
        <v>0</v>
      </c>
      <c r="P25" s="36">
        <v>1</v>
      </c>
      <c r="Q25" s="36"/>
      <c r="R25" s="36"/>
      <c r="S25" s="38">
        <f t="shared" si="2"/>
        <v>1</v>
      </c>
    </row>
    <row r="30" spans="1:19" x14ac:dyDescent="0.35">
      <c r="B30" s="21"/>
      <c r="C30" s="8"/>
      <c r="D30" s="8"/>
      <c r="E30" s="21"/>
      <c r="F30" s="21"/>
      <c r="L30" s="21"/>
      <c r="M30" s="21"/>
      <c r="N30" s="8"/>
      <c r="Q30" s="21"/>
      <c r="R30" s="21"/>
    </row>
    <row r="31" spans="1:19" x14ac:dyDescent="0.35">
      <c r="B31" s="18" t="s">
        <v>115</v>
      </c>
      <c r="C31" s="19"/>
      <c r="D31" s="19"/>
      <c r="E31" s="20" t="s">
        <v>113</v>
      </c>
      <c r="F31" s="20"/>
      <c r="L31" s="20" t="s">
        <v>115</v>
      </c>
      <c r="M31" s="20"/>
      <c r="N31" s="19"/>
      <c r="Q31" s="20" t="s">
        <v>113</v>
      </c>
      <c r="R31" s="20"/>
    </row>
    <row r="32" spans="1:19" x14ac:dyDescent="0.35">
      <c r="B32" s="18" t="s">
        <v>112</v>
      </c>
      <c r="C32" s="19"/>
      <c r="D32" s="19"/>
      <c r="E32" s="20" t="s">
        <v>114</v>
      </c>
      <c r="F32" s="20"/>
      <c r="L32" s="20" t="s">
        <v>112</v>
      </c>
      <c r="M32" s="20"/>
      <c r="N32" s="19"/>
      <c r="Q32" s="20" t="s">
        <v>114</v>
      </c>
      <c r="R32" s="20"/>
    </row>
    <row r="35" spans="8:8" x14ac:dyDescent="0.35">
      <c r="H35" t="s">
        <v>120</v>
      </c>
    </row>
  </sheetData>
  <mergeCells count="16">
    <mergeCell ref="E31:F31"/>
    <mergeCell ref="E32:F32"/>
    <mergeCell ref="Q31:R31"/>
    <mergeCell ref="Q32:R32"/>
    <mergeCell ref="L31:M31"/>
    <mergeCell ref="L32:M32"/>
    <mergeCell ref="C9:I9"/>
    <mergeCell ref="A9:A10"/>
    <mergeCell ref="B9:B10"/>
    <mergeCell ref="J9:J10"/>
    <mergeCell ref="K9:K10"/>
    <mergeCell ref="L9:S9"/>
    <mergeCell ref="A3:J3"/>
    <mergeCell ref="K3:S3"/>
    <mergeCell ref="A4:J4"/>
    <mergeCell ref="K4:S4"/>
  </mergeCells>
  <dataValidations disablePrompts="1" count="1">
    <dataValidation type="decimal" allowBlank="1" showInputMessage="1" showErrorMessage="1" sqref="S23:S25 O23:O25 L11:S22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2022-07-07T22:46:14Z</cp:lastPrinted>
  <dcterms:created xsi:type="dcterms:W3CDTF">2021-06-07T16:12:29Z</dcterms:created>
  <dcterms:modified xsi:type="dcterms:W3CDTF">2022-07-07T22:46:17Z</dcterms:modified>
</cp:coreProperties>
</file>