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OS\Mis Documentos\Transparencia\Fraccion V\i) Estados Financieros\Estados Financieros 2015\12 Diciembre 2015\Informacion Programatica\"/>
    </mc:Choice>
  </mc:AlternateContent>
  <bookViews>
    <workbookView xWindow="120" yWindow="105" windowWidth="28515" windowHeight="12600"/>
  </bookViews>
  <sheets>
    <sheet name="MIR 2015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BK14" i="1" l="1"/>
  <c r="BK13" i="1" l="1"/>
  <c r="BK12" i="1"/>
  <c r="BK11" i="1"/>
  <c r="BK10" i="1"/>
  <c r="BK9" i="1"/>
  <c r="BK8" i="1"/>
  <c r="BE13" i="1"/>
  <c r="BE12" i="1"/>
  <c r="BE11" i="1"/>
  <c r="BE10" i="1"/>
  <c r="BE9" i="1"/>
  <c r="BE8" i="1"/>
</calcChain>
</file>

<file path=xl/sharedStrings.xml><?xml version="1.0" encoding="utf-8"?>
<sst xmlns="http://schemas.openxmlformats.org/spreadsheetml/2006/main" count="250" uniqueCount="135">
  <si>
    <t>Matriz de Indicadores para Resultados 2015</t>
  </si>
  <si>
    <t>DIRECCIÓN DE PROGRAMACIÓN</t>
  </si>
  <si>
    <t>Identificador</t>
  </si>
  <si>
    <t>Clasificación Administrativa</t>
  </si>
  <si>
    <t>Clasificación Funcional-Programática</t>
  </si>
  <si>
    <t>Matriz de Indicadores para Resultados (MIR´s)</t>
  </si>
  <si>
    <t>Referencia para la medición del Indicador</t>
  </si>
  <si>
    <t>Porcentaje de avance para la semaforización del indicador</t>
  </si>
  <si>
    <t>Programado</t>
  </si>
  <si>
    <t>id_mir</t>
  </si>
  <si>
    <t>S</t>
  </si>
  <si>
    <t>SECTOR</t>
  </si>
  <si>
    <t>Clave_UP</t>
  </si>
  <si>
    <t>UP</t>
  </si>
  <si>
    <t>Clave_UR</t>
  </si>
  <si>
    <t>UR</t>
  </si>
  <si>
    <t>Clave_UEG</t>
  </si>
  <si>
    <t>UEG</t>
  </si>
  <si>
    <t>Clave_FI</t>
  </si>
  <si>
    <t>FI</t>
  </si>
  <si>
    <t>Clave_F</t>
  </si>
  <si>
    <t>F</t>
  </si>
  <si>
    <t>Clave_SF</t>
  </si>
  <si>
    <t>SF</t>
  </si>
  <si>
    <t>Clave_D</t>
  </si>
  <si>
    <t>D</t>
  </si>
  <si>
    <t>Clave_TS</t>
  </si>
  <si>
    <t>TS</t>
  </si>
  <si>
    <t>Clave_AR</t>
  </si>
  <si>
    <t>AR</t>
  </si>
  <si>
    <t>Clave_PP</t>
  </si>
  <si>
    <t>PP</t>
  </si>
  <si>
    <t>Clave_COMP</t>
  </si>
  <si>
    <t>COMP</t>
  </si>
  <si>
    <t>Nivel</t>
  </si>
  <si>
    <t>Resumen</t>
  </si>
  <si>
    <t>Medios</t>
  </si>
  <si>
    <t>Supuestos</t>
  </si>
  <si>
    <t>Fuente_inf</t>
  </si>
  <si>
    <t>Cobertura</t>
  </si>
  <si>
    <t>id_indi</t>
  </si>
  <si>
    <t>Indicador</t>
  </si>
  <si>
    <t>Formula</t>
  </si>
  <si>
    <t>Unidad_med</t>
  </si>
  <si>
    <t>Meta 2015</t>
  </si>
  <si>
    <t>Linea_base</t>
  </si>
  <si>
    <t>Tipo de Indicador</t>
  </si>
  <si>
    <t>Frec_med</t>
  </si>
  <si>
    <t>Sentido del Indicador</t>
  </si>
  <si>
    <t>LIR</t>
  </si>
  <si>
    <t>LSR</t>
  </si>
  <si>
    <t>LIA</t>
  </si>
  <si>
    <t>LSA</t>
  </si>
  <si>
    <t>LIV</t>
  </si>
  <si>
    <t>LSV</t>
  </si>
  <si>
    <t>Enero</t>
  </si>
  <si>
    <t>Febrero</t>
  </si>
  <si>
    <t>Marzo</t>
  </si>
  <si>
    <t>Abril</t>
  </si>
  <si>
    <t>PROGRAMADO PRIMER CUATRIMESTRE</t>
  </si>
  <si>
    <t>ALCANZADO PRIMER CUATRIMESTRE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</si>
  <si>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</si>
  <si>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</si>
  <si>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</si>
  <si>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</si>
  <si>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</si>
  <si>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</si>
  <si>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</si>
  <si>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</si>
  <si>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CUMPLIMIENTO </t>
  </si>
  <si>
    <t>Otras Entidades Paraestatales y Organismos</t>
  </si>
  <si>
    <t>Secretaría de Innovación, Ciencia y Tecnología</t>
  </si>
  <si>
    <t>Universidad Tecnológica de Jalisco</t>
  </si>
  <si>
    <t>Desarrollo Social</t>
  </si>
  <si>
    <t>Educación</t>
  </si>
  <si>
    <t>Educación Superior</t>
  </si>
  <si>
    <t>Equidad de oportunidades</t>
  </si>
  <si>
    <t>E</t>
  </si>
  <si>
    <t>Prestación de Servicios Públicos</t>
  </si>
  <si>
    <t>Educación Superior Tecnológica en las Regiones (UTJ)</t>
  </si>
  <si>
    <t>Demanda de educación superior  tecnológica atendida</t>
  </si>
  <si>
    <t>Componente</t>
  </si>
  <si>
    <t xml:space="preserve">Reporte Cuatrimestral/Página WEB  </t>
  </si>
  <si>
    <t xml:space="preserve">La obtención de doble titulo e intercambios estudiantiles al extranjero.  </t>
  </si>
  <si>
    <t>Estadística de Educación Media Superior del estado de Jalisco</t>
  </si>
  <si>
    <t>Regional</t>
  </si>
  <si>
    <t>Número de alumnos de primer ingreso inscritos</t>
  </si>
  <si>
    <t>Sumatoria de alumnos de primer ingreso inscritos</t>
  </si>
  <si>
    <t>Alumno</t>
  </si>
  <si>
    <t>N</t>
  </si>
  <si>
    <t>Anual</t>
  </si>
  <si>
    <t>Ascendente</t>
  </si>
  <si>
    <t>Educación superior  tecnológica ofertada con calidad</t>
  </si>
  <si>
    <t xml:space="preserve">Se cuentan con competencias y habilidades para su desarrollo profesional  </t>
  </si>
  <si>
    <t>Actualización de Planes y Programas de Estudio por parte de CGUTyP Evaluaciones de Calidad SEP, Certificación ISO 9001</t>
  </si>
  <si>
    <t>Porcentaje de eficiencia terminal</t>
  </si>
  <si>
    <t>Alumnos egresados de la Generación/Alumnos que ingresaron en la misma*100</t>
  </si>
  <si>
    <t>Porcentaje</t>
  </si>
  <si>
    <t>U</t>
  </si>
  <si>
    <t>Efectiva Vinculación ACADEMIA-EMPRESA como motor del desarrollo regional</t>
  </si>
  <si>
    <t>Reporte Cuatrimestral/Página WEB</t>
  </si>
  <si>
    <t>Reporte cuatrimestrales de las áreas Académicas, Vinculación y Sistema de Gestión Ambiental</t>
  </si>
  <si>
    <t>Porcentaje de egresados en el sector laboral</t>
  </si>
  <si>
    <t>Egresados de la generación del ciclo escolar inmediato anterior en el sector Laboral/Total *100</t>
  </si>
  <si>
    <t>La educación superior tecnológica es administrada racional y transparentemente</t>
  </si>
  <si>
    <t>Las políticas orientadas al incremento de la matricula resultan efectivas</t>
  </si>
  <si>
    <t>Reporte de estados Financieros, Auditorias de Despachos Externos y Auditorias de Contraloría del estado de Jalisco</t>
  </si>
  <si>
    <t>Costo anual por alumno</t>
  </si>
  <si>
    <t>Total de Egresados Total de alumnos inscritosTotal de Egresados /Total de alumnos inscritos</t>
  </si>
  <si>
    <t>Peso</t>
  </si>
  <si>
    <t>Cuatrimestral</t>
  </si>
  <si>
    <t>Actividad</t>
  </si>
  <si>
    <t>Uso y mantenimiento a  la capacidad instalada</t>
  </si>
  <si>
    <t>Se cuenta con la matrícula esperada.</t>
  </si>
  <si>
    <t xml:space="preserve">Programación y seguimiento cuatrimestral de todas las áreas de la Universidad </t>
  </si>
  <si>
    <t>Porcentaje de aulas ocupadas</t>
  </si>
  <si>
    <t>Total de aulas ocupadas /Total de aulas</t>
  </si>
  <si>
    <t/>
  </si>
  <si>
    <t>Fin</t>
  </si>
  <si>
    <t xml:space="preserve">Contribuir a elevar la cobertura y calidad de la educación superior tecnológica  </t>
  </si>
  <si>
    <t xml:space="preserve">www.utj.edu.mx  </t>
  </si>
  <si>
    <t xml:space="preserve">Registra gran impacto la estrategia de promoción. Revaloración social de las carreras tecnológicas  </t>
  </si>
  <si>
    <t>Porcentaje de cobertura en el entorno</t>
  </si>
  <si>
    <t>Alumnos Inscritos en el primer cuatrimestre//Total de Egresados del Nivel Medio Superior en la zona de influencia de la UT*100</t>
  </si>
  <si>
    <t>Porcentaje (Alumnos)</t>
  </si>
  <si>
    <t>Propósito</t>
  </si>
  <si>
    <t xml:space="preserve">La población de la región recibe educación superior tecnológica pertinente, flexible, equitativa y de calidad.  </t>
  </si>
  <si>
    <t>Evaluaciones de los PE por parte de la CGUTyP, Evaluaciones de los Centros de Acreditación Auditorias Externas de Calidad</t>
  </si>
  <si>
    <t>Matricula total (número de alumnos matriculados)</t>
  </si>
  <si>
    <t xml:space="preserve"> Total de alumnos inscritos</t>
  </si>
  <si>
    <t>UNIVERSIDAD TECNOLÓGICA DE JALISCO</t>
  </si>
  <si>
    <t>PROGRAMADO SEGUNDO CUATRIMESTRE</t>
  </si>
  <si>
    <t>ALCANZADO SEGUNDO CUATRIMESTRE</t>
  </si>
  <si>
    <t>PROGRAMADO TERCER CUATRIMESTRE</t>
  </si>
  <si>
    <t>ALCANZADO TERCER CUATRIMESTRE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</si>
</sst>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0"/>
      <color rgb="FF00000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9"/>
      <color rgb="FFFFFFFF"/>
      <name val="Century Gothic"/>
      <family val="2"/>
    </font>
    <font>
      <b/>
      <sz val="9"/>
      <color rgb="FFC00000"/>
      <name val="Century Gothic"/>
      <family val="2"/>
    </font>
    <font>
      <sz val="9"/>
      <name val="Century Gothic"/>
      <family val="2"/>
    </font>
    <font>
      <sz val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00642D"/>
        <bgColor rgb="FF00642D"/>
      </patternFill>
    </fill>
    <fill>
      <patternFill patternType="solid">
        <fgColor rgb="FFC00000"/>
        <bgColor rgb="FFC00000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3F3F3F"/>
        <bgColor rgb="FF3F3F3F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0" fontId="7" fillId="0" borderId="0" xfId="0" applyFont="1"/>
    <xf numFmtId="0" fontId="3" fillId="0" borderId="0" xfId="0" applyFont="1" applyFill="1"/>
    <xf numFmtId="0" fontId="8" fillId="0" borderId="0" xfId="0" applyFont="1" applyFill="1"/>
    <xf numFmtId="0" fontId="9" fillId="10" borderId="3" xfId="0" applyFont="1" applyFill="1" applyBorder="1" applyAlignment="1">
      <alignment horizontal="center" wrapText="1"/>
    </xf>
    <xf numFmtId="0" fontId="9" fillId="13" borderId="3" xfId="0" applyFont="1" applyFill="1" applyBorder="1" applyAlignment="1">
      <alignment horizontal="center" wrapText="1"/>
    </xf>
    <xf numFmtId="0" fontId="10" fillId="8" borderId="3" xfId="0" applyFont="1" applyFill="1" applyBorder="1"/>
    <xf numFmtId="0" fontId="11" fillId="0" borderId="3" xfId="0" applyFont="1" applyBorder="1"/>
    <xf numFmtId="164" fontId="11" fillId="0" borderId="3" xfId="0" applyNumberFormat="1" applyFont="1" applyBorder="1"/>
    <xf numFmtId="165" fontId="11" fillId="0" borderId="3" xfId="0" applyNumberFormat="1" applyFont="1" applyBorder="1"/>
    <xf numFmtId="166" fontId="11" fillId="0" borderId="3" xfId="0" applyNumberFormat="1" applyFont="1" applyBorder="1"/>
    <xf numFmtId="0" fontId="11" fillId="0" borderId="3" xfId="0" applyFont="1" applyFill="1" applyBorder="1"/>
    <xf numFmtId="2" fontId="11" fillId="0" borderId="3" xfId="0" applyNumberFormat="1" applyFont="1" applyFill="1" applyBorder="1"/>
    <xf numFmtId="0" fontId="12" fillId="11" borderId="3" xfId="0" applyFont="1" applyFill="1" applyBorder="1"/>
    <xf numFmtId="0" fontId="12" fillId="14" borderId="3" xfId="0" applyFont="1" applyFill="1" applyBorder="1"/>
    <xf numFmtId="0" fontId="13" fillId="2" borderId="3" xfId="0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5" fontId="13" fillId="2" borderId="3" xfId="0" applyNumberFormat="1" applyFont="1" applyFill="1" applyBorder="1" applyAlignment="1">
      <alignment horizontal="center"/>
    </xf>
    <xf numFmtId="166" fontId="13" fillId="2" borderId="3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0" fillId="16" borderId="3" xfId="0" applyNumberFormat="1" applyFont="1" applyFill="1" applyBorder="1" applyAlignment="1">
      <alignment horizontal="center"/>
    </xf>
    <xf numFmtId="0" fontId="8" fillId="16" borderId="3" xfId="0" applyFont="1" applyFill="1" applyBorder="1"/>
    <xf numFmtId="0" fontId="10" fillId="9" borderId="3" xfId="0" applyFont="1" applyFill="1" applyBorder="1" applyAlignment="1">
      <alignment horizontal="center"/>
    </xf>
    <xf numFmtId="0" fontId="8" fillId="9" borderId="3" xfId="0" applyFont="1" applyFill="1" applyBorder="1"/>
    <xf numFmtId="0" fontId="10" fillId="8" borderId="3" xfId="0" applyFont="1" applyFill="1" applyBorder="1" applyAlignment="1">
      <alignment horizontal="center"/>
    </xf>
    <xf numFmtId="0" fontId="8" fillId="8" borderId="3" xfId="0" applyFont="1" applyFill="1" applyBorder="1"/>
    <xf numFmtId="0" fontId="8" fillId="17" borderId="3" xfId="0" applyFont="1" applyFill="1" applyBorder="1" applyAlignment="1">
      <alignment horizontal="center"/>
    </xf>
    <xf numFmtId="0" fontId="8" fillId="12" borderId="3" xfId="0" applyFont="1" applyFill="1" applyBorder="1"/>
    <xf numFmtId="0" fontId="8" fillId="18" borderId="3" xfId="0" applyFont="1" applyFill="1" applyBorder="1" applyAlignment="1">
      <alignment horizontal="center"/>
    </xf>
    <xf numFmtId="0" fontId="8" fillId="19" borderId="3" xfId="0" applyFont="1" applyFill="1" applyBorder="1"/>
    <xf numFmtId="0" fontId="8" fillId="1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57150</xdr:rowOff>
    </xdr:from>
    <xdr:to>
      <xdr:col>2</xdr:col>
      <xdr:colOff>1838325</xdr:colOff>
      <xdr:row>1</xdr:row>
      <xdr:rowOff>295275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3009901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2"/>
  <sheetViews>
    <sheetView tabSelected="1" workbookViewId="0">
      <selection activeCell="BK11" sqref="BK11"/>
    </sheetView>
  </sheetViews>
  <sheetFormatPr baseColWidth="10" defaultRowHeight="16.5" x14ac:dyDescent="0.3"/>
  <cols>
    <col min="1" max="1" width="13" style="4" bestFit="1" customWidth="1"/>
    <col min="2" max="2" width="5.28515625" style="4" bestFit="1" customWidth="1"/>
    <col min="3" max="3" width="35.42578125" style="4" bestFit="1" customWidth="1"/>
    <col min="4" max="4" width="9" style="4" customWidth="1"/>
    <col min="5" max="5" width="38.5703125" style="4" bestFit="1" customWidth="1"/>
    <col min="6" max="6" width="9.7109375" style="4" bestFit="1" customWidth="1"/>
    <col min="7" max="7" width="28.5703125" style="4" bestFit="1" customWidth="1"/>
    <col min="8" max="8" width="10.28515625" style="4" bestFit="1" customWidth="1"/>
    <col min="9" max="9" width="28.5703125" style="4" bestFit="1" customWidth="1"/>
    <col min="10" max="10" width="8.28515625" style="4" bestFit="1" customWidth="1"/>
    <col min="11" max="11" width="13.28515625" style="4" bestFit="1" customWidth="1"/>
    <col min="12" max="12" width="7.7109375" style="4" bestFit="1" customWidth="1"/>
    <col min="13" max="13" width="9.42578125" style="4" bestFit="1" customWidth="1"/>
    <col min="14" max="14" width="8.5703125" style="4" bestFit="1" customWidth="1"/>
    <col min="15" max="15" width="16.140625" style="4" bestFit="1" customWidth="1"/>
    <col min="16" max="16" width="8" style="4" bestFit="1" customWidth="1"/>
    <col min="17" max="17" width="22.42578125" style="4" bestFit="1" customWidth="1"/>
    <col min="18" max="18" width="8.5703125" style="4" bestFit="1" customWidth="1"/>
    <col min="19" max="19" width="9.42578125" style="4" bestFit="1" customWidth="1"/>
    <col min="20" max="20" width="9.140625" style="4" bestFit="1" customWidth="1"/>
    <col min="21" max="21" width="25.5703125" style="4" bestFit="1" customWidth="1"/>
    <col min="22" max="22" width="8.85546875" style="4" bestFit="1" customWidth="1"/>
    <col min="23" max="23" width="43" style="4" bestFit="1" customWidth="1"/>
    <col min="24" max="24" width="11.42578125" style="4"/>
    <col min="25" max="25" width="65.42578125" style="4" bestFit="1" customWidth="1"/>
    <col min="26" max="26" width="11.42578125" style="4" bestFit="1" customWidth="1"/>
    <col min="27" max="27" width="85.5703125" style="4" customWidth="1"/>
    <col min="28" max="28" width="29" style="4" bestFit="1" customWidth="1"/>
    <col min="29" max="29" width="96.85546875" style="4" bestFit="1" customWidth="1"/>
    <col min="30" max="30" width="99.42578125" style="4" bestFit="1" customWidth="1"/>
    <col min="31" max="31" width="9.42578125" style="4" bestFit="1" customWidth="1"/>
    <col min="32" max="32" width="6.42578125" style="4" bestFit="1" customWidth="1"/>
    <col min="33" max="33" width="48.7109375" style="4" bestFit="1" customWidth="1"/>
    <col min="34" max="34" width="99.28515625" style="4" bestFit="1" customWidth="1"/>
    <col min="35" max="35" width="17.42578125" style="4" bestFit="1" customWidth="1"/>
    <col min="36" max="36" width="9.7109375" style="4" bestFit="1" customWidth="1"/>
    <col min="37" max="37" width="11.5703125" style="4" bestFit="1" customWidth="1"/>
    <col min="38" max="38" width="16.140625" style="4" bestFit="1" customWidth="1"/>
    <col min="39" max="39" width="11.140625" style="4" bestFit="1" customWidth="1"/>
    <col min="40" max="40" width="19.140625" style="4" bestFit="1" customWidth="1"/>
    <col min="41" max="46" width="5.7109375" style="4" customWidth="1"/>
    <col min="47" max="50" width="7.7109375" style="4" customWidth="1"/>
    <col min="51" max="51" width="13.28515625" style="4" customWidth="1"/>
    <col min="52" max="52" width="13.7109375" style="4" customWidth="1"/>
    <col min="53" max="56" width="7.7109375" style="4" customWidth="1"/>
    <col min="57" max="57" width="13.28515625" style="4" customWidth="1"/>
    <col min="58" max="58" width="13" style="4" customWidth="1"/>
    <col min="59" max="62" width="10.7109375" style="4" customWidth="1"/>
    <col min="63" max="63" width="14" style="4" customWidth="1"/>
    <col min="64" max="64" width="13.28515625" style="4" customWidth="1"/>
    <col min="65" max="65" width="13.85546875" style="4" bestFit="1" customWidth="1"/>
    <col min="66" max="74" width="11.42578125" style="4"/>
  </cols>
  <sheetData>
    <row r="1" spans="1:74" ht="24.75" customHeight="1" x14ac:dyDescent="0.35">
      <c r="A1" s="2"/>
      <c r="B1" s="3"/>
      <c r="C1" s="3"/>
      <c r="D1" s="5" t="s">
        <v>130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74" ht="25.5" customHeight="1" x14ac:dyDescent="0.35">
      <c r="A2" s="2"/>
      <c r="B2" s="3"/>
      <c r="C2" s="2"/>
      <c r="D2" s="5" t="s">
        <v>0</v>
      </c>
      <c r="E2" s="6"/>
      <c r="F2" s="6"/>
      <c r="G2" s="3"/>
      <c r="H2" s="3"/>
      <c r="I2" s="5"/>
      <c r="J2" s="6"/>
      <c r="K2" s="3"/>
      <c r="L2" s="3"/>
      <c r="M2" s="3"/>
      <c r="N2" s="3"/>
      <c r="O2" s="5"/>
      <c r="P2" s="6"/>
      <c r="Q2" s="6"/>
      <c r="R2" s="3"/>
      <c r="S2" s="3"/>
      <c r="T2" s="3"/>
      <c r="U2" s="5"/>
      <c r="V2" s="3"/>
      <c r="W2" s="3"/>
      <c r="X2" s="3"/>
      <c r="Y2" s="3"/>
      <c r="Z2" s="3"/>
      <c r="AA2" s="5"/>
      <c r="AB2" s="3"/>
      <c r="AC2" s="3"/>
      <c r="AD2" s="3"/>
      <c r="AE2" s="3"/>
      <c r="AF2" s="5"/>
      <c r="AG2" s="6"/>
      <c r="AH2" s="6"/>
      <c r="AI2" s="3"/>
      <c r="AJ2" s="3"/>
      <c r="AK2" s="3"/>
      <c r="AL2" s="3"/>
      <c r="AM2" s="3"/>
      <c r="AN2" s="6"/>
      <c r="AO2" s="3"/>
      <c r="AP2" s="3"/>
      <c r="AQ2" s="3"/>
      <c r="AR2" s="3"/>
      <c r="AS2" s="5"/>
      <c r="AT2" s="6"/>
      <c r="AU2" s="3"/>
      <c r="AV2" s="3"/>
      <c r="AW2" s="3"/>
      <c r="AX2" s="3"/>
      <c r="AY2" s="3"/>
      <c r="AZ2" s="3"/>
      <c r="BA2" s="3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74" ht="25.5" customHeight="1" x14ac:dyDescent="0.35">
      <c r="A3" s="2"/>
      <c r="B3" s="3"/>
      <c r="C3" s="2"/>
      <c r="D3" s="5"/>
      <c r="E3" s="7" t="s">
        <v>1</v>
      </c>
      <c r="F3" s="8"/>
      <c r="G3" s="3"/>
      <c r="H3" s="3"/>
      <c r="I3" s="9"/>
      <c r="J3" s="9"/>
      <c r="K3" s="3"/>
      <c r="L3" s="3"/>
      <c r="M3" s="3"/>
      <c r="N3" s="3"/>
      <c r="O3" s="5"/>
      <c r="P3" s="9"/>
      <c r="Q3" s="9"/>
      <c r="R3" s="3"/>
      <c r="S3" s="3"/>
      <c r="T3" s="3"/>
      <c r="U3" s="9"/>
      <c r="V3" s="3"/>
      <c r="W3" s="3"/>
      <c r="X3" s="3"/>
      <c r="Y3" s="3"/>
      <c r="Z3" s="3"/>
      <c r="AA3" s="9"/>
      <c r="AB3" s="3"/>
      <c r="AC3" s="3"/>
      <c r="AD3" s="3"/>
      <c r="AE3" s="3"/>
      <c r="AF3" s="5"/>
      <c r="AG3" s="9"/>
      <c r="AH3" s="9"/>
      <c r="AI3" s="3"/>
      <c r="AJ3" s="3"/>
      <c r="AK3" s="3"/>
      <c r="AL3" s="3"/>
      <c r="AM3" s="3"/>
      <c r="AN3" s="9"/>
      <c r="AO3" s="3"/>
      <c r="AP3" s="3"/>
      <c r="AQ3" s="3"/>
      <c r="AR3" s="3"/>
      <c r="AS3" s="5"/>
      <c r="AT3" s="9"/>
      <c r="AU3" s="3"/>
      <c r="AV3" s="3"/>
      <c r="AW3" s="3"/>
      <c r="AX3" s="3"/>
      <c r="AY3" s="3"/>
      <c r="AZ3" s="3"/>
      <c r="BA3" s="3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74" x14ac:dyDescent="0.3">
      <c r="A4" s="2"/>
      <c r="B4" s="2"/>
      <c r="C4" s="2"/>
      <c r="D4" s="10"/>
      <c r="E4" s="2"/>
      <c r="F4" s="11"/>
      <c r="G4" s="2"/>
      <c r="H4" s="1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74" ht="15.75" customHeight="1" x14ac:dyDescent="0.3">
      <c r="A5" s="2"/>
      <c r="B5" s="2"/>
      <c r="C5" s="2"/>
      <c r="D5" s="10"/>
      <c r="E5" s="2"/>
      <c r="F5" s="11"/>
      <c r="G5" s="2"/>
      <c r="H5" s="1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74" s="1" customFormat="1" ht="15.75" customHeight="1" x14ac:dyDescent="0.25">
      <c r="A6" s="18" t="s">
        <v>2</v>
      </c>
      <c r="B6" s="38" t="s">
        <v>3</v>
      </c>
      <c r="C6" s="39"/>
      <c r="D6" s="39"/>
      <c r="E6" s="39"/>
      <c r="F6" s="39"/>
      <c r="G6" s="39"/>
      <c r="H6" s="39"/>
      <c r="I6" s="39"/>
      <c r="J6" s="40" t="s">
        <v>4</v>
      </c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2" t="s">
        <v>5</v>
      </c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4" t="s">
        <v>6</v>
      </c>
      <c r="AL6" s="45"/>
      <c r="AM6" s="45"/>
      <c r="AN6" s="46" t="s">
        <v>7</v>
      </c>
      <c r="AO6" s="47"/>
      <c r="AP6" s="47"/>
      <c r="AQ6" s="47"/>
      <c r="AR6" s="47"/>
      <c r="AS6" s="47"/>
      <c r="AT6" s="47"/>
      <c r="AU6" s="48" t="s">
        <v>8</v>
      </c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13"/>
      <c r="BO6" s="13"/>
      <c r="BP6" s="13"/>
      <c r="BQ6" s="13"/>
      <c r="BR6" s="13"/>
      <c r="BS6" s="13"/>
      <c r="BT6" s="13"/>
      <c r="BU6" s="13"/>
      <c r="BV6" s="13"/>
    </row>
    <row r="7" spans="1:74" s="37" customFormat="1" ht="54.75" x14ac:dyDescent="0.3">
      <c r="A7" s="27" t="s">
        <v>9</v>
      </c>
      <c r="B7" s="27" t="s">
        <v>10</v>
      </c>
      <c r="C7" s="27" t="s">
        <v>11</v>
      </c>
      <c r="D7" s="28" t="s">
        <v>12</v>
      </c>
      <c r="E7" s="27" t="s">
        <v>13</v>
      </c>
      <c r="F7" s="29" t="s">
        <v>14</v>
      </c>
      <c r="G7" s="27" t="s">
        <v>15</v>
      </c>
      <c r="H7" s="30" t="s">
        <v>16</v>
      </c>
      <c r="I7" s="27" t="s">
        <v>17</v>
      </c>
      <c r="J7" s="27" t="s">
        <v>18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23</v>
      </c>
      <c r="P7" s="27" t="s">
        <v>24</v>
      </c>
      <c r="Q7" s="27" t="s">
        <v>25</v>
      </c>
      <c r="R7" s="27" t="s">
        <v>26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33</v>
      </c>
      <c r="Z7" s="27" t="s">
        <v>34</v>
      </c>
      <c r="AA7" s="27" t="s">
        <v>35</v>
      </c>
      <c r="AB7" s="27" t="s">
        <v>36</v>
      </c>
      <c r="AC7" s="27" t="s">
        <v>37</v>
      </c>
      <c r="AD7" s="27" t="s">
        <v>38</v>
      </c>
      <c r="AE7" s="27" t="s">
        <v>39</v>
      </c>
      <c r="AF7" s="31" t="s">
        <v>40</v>
      </c>
      <c r="AG7" s="31" t="s">
        <v>41</v>
      </c>
      <c r="AH7" s="31" t="s">
        <v>42</v>
      </c>
      <c r="AI7" s="31" t="s">
        <v>43</v>
      </c>
      <c r="AJ7" s="31" t="s">
        <v>44</v>
      </c>
      <c r="AK7" s="27" t="s">
        <v>45</v>
      </c>
      <c r="AL7" s="27" t="s">
        <v>46</v>
      </c>
      <c r="AM7" s="27" t="s">
        <v>47</v>
      </c>
      <c r="AN7" s="27" t="s">
        <v>48</v>
      </c>
      <c r="AO7" s="32" t="s">
        <v>49</v>
      </c>
      <c r="AP7" s="32" t="s">
        <v>50</v>
      </c>
      <c r="AQ7" s="33" t="s">
        <v>51</v>
      </c>
      <c r="AR7" s="33" t="s">
        <v>52</v>
      </c>
      <c r="AS7" s="31" t="s">
        <v>53</v>
      </c>
      <c r="AT7" s="31" t="s">
        <v>54</v>
      </c>
      <c r="AU7" s="34" t="s">
        <v>55</v>
      </c>
      <c r="AV7" s="34" t="s">
        <v>56</v>
      </c>
      <c r="AW7" s="34" t="s">
        <v>57</v>
      </c>
      <c r="AX7" s="34" t="s">
        <v>58</v>
      </c>
      <c r="AY7" s="16" t="s">
        <v>59</v>
      </c>
      <c r="AZ7" s="17" t="s">
        <v>60</v>
      </c>
      <c r="BA7" s="34" t="s">
        <v>61</v>
      </c>
      <c r="BB7" s="34" t="s">
        <v>62</v>
      </c>
      <c r="BC7" s="34" t="s">
        <v>63</v>
      </c>
      <c r="BD7" s="34" t="s">
        <v>64</v>
      </c>
      <c r="BE7" s="16" t="s">
        <v>131</v>
      </c>
      <c r="BF7" s="17" t="s">
        <v>132</v>
      </c>
      <c r="BG7" s="34" t="s">
        <v>65</v>
      </c>
      <c r="BH7" s="34" t="s">
        <v>66</v>
      </c>
      <c r="BI7" s="34" t="s">
        <v>67</v>
      </c>
      <c r="BJ7" s="34" t="s">
        <v>68</v>
      </c>
      <c r="BK7" s="16" t="s">
        <v>133</v>
      </c>
      <c r="BL7" s="17" t="s">
        <v>134</v>
      </c>
      <c r="BM7" s="35" t="s">
        <v>69</v>
      </c>
      <c r="BN7" s="36"/>
      <c r="BO7" s="36"/>
      <c r="BP7" s="36"/>
      <c r="BQ7" s="36"/>
      <c r="BR7" s="36"/>
      <c r="BS7" s="36"/>
      <c r="BT7" s="36"/>
      <c r="BU7" s="36"/>
      <c r="BV7" s="36"/>
    </row>
    <row r="8" spans="1:74" s="1" customFormat="1" ht="14.25" x14ac:dyDescent="0.3">
      <c r="A8" s="19">
        <v>3249</v>
      </c>
      <c r="B8" s="19">
        <v>21121</v>
      </c>
      <c r="C8" s="19" t="s">
        <v>70</v>
      </c>
      <c r="D8" s="20">
        <v>12</v>
      </c>
      <c r="E8" s="19" t="s">
        <v>71</v>
      </c>
      <c r="F8" s="21">
        <v>50</v>
      </c>
      <c r="G8" s="19" t="s">
        <v>72</v>
      </c>
      <c r="H8" s="22">
        <v>260</v>
      </c>
      <c r="I8" s="19" t="s">
        <v>72</v>
      </c>
      <c r="J8" s="19">
        <v>2</v>
      </c>
      <c r="K8" s="19" t="s">
        <v>73</v>
      </c>
      <c r="L8" s="19">
        <v>5</v>
      </c>
      <c r="M8" s="19" t="s">
        <v>74</v>
      </c>
      <c r="N8" s="19">
        <v>3</v>
      </c>
      <c r="O8" s="19" t="s">
        <v>75</v>
      </c>
      <c r="P8" s="19">
        <v>3</v>
      </c>
      <c r="Q8" s="19" t="s">
        <v>76</v>
      </c>
      <c r="R8" s="19">
        <v>3</v>
      </c>
      <c r="S8" s="19" t="s">
        <v>74</v>
      </c>
      <c r="T8" s="19" t="s">
        <v>77</v>
      </c>
      <c r="U8" s="19" t="s">
        <v>78</v>
      </c>
      <c r="V8" s="21">
        <v>395</v>
      </c>
      <c r="W8" s="19" t="s">
        <v>79</v>
      </c>
      <c r="X8" s="20">
        <v>1</v>
      </c>
      <c r="Y8" s="19" t="s">
        <v>80</v>
      </c>
      <c r="Z8" s="19" t="s">
        <v>81</v>
      </c>
      <c r="AA8" s="23" t="s">
        <v>80</v>
      </c>
      <c r="AB8" s="23" t="s">
        <v>82</v>
      </c>
      <c r="AC8" s="23" t="s">
        <v>83</v>
      </c>
      <c r="AD8" s="23" t="s">
        <v>84</v>
      </c>
      <c r="AE8" s="23" t="s">
        <v>85</v>
      </c>
      <c r="AF8" s="23">
        <v>4342</v>
      </c>
      <c r="AG8" s="23" t="s">
        <v>86</v>
      </c>
      <c r="AH8" s="23" t="s">
        <v>87</v>
      </c>
      <c r="AI8" s="23" t="s">
        <v>88</v>
      </c>
      <c r="AJ8" s="23">
        <v>1000</v>
      </c>
      <c r="AK8" s="24">
        <v>1</v>
      </c>
      <c r="AL8" s="23" t="s">
        <v>89</v>
      </c>
      <c r="AM8" s="23" t="s">
        <v>90</v>
      </c>
      <c r="AN8" s="23" t="s">
        <v>91</v>
      </c>
      <c r="AO8" s="23">
        <v>0</v>
      </c>
      <c r="AP8" s="23">
        <v>1</v>
      </c>
      <c r="AQ8" s="23">
        <v>1.01</v>
      </c>
      <c r="AR8" s="23">
        <v>2</v>
      </c>
      <c r="AS8" s="23">
        <v>2.0099999999999998</v>
      </c>
      <c r="AT8" s="23">
        <v>110</v>
      </c>
      <c r="AU8" s="23"/>
      <c r="AV8" s="23">
        <v>300</v>
      </c>
      <c r="AW8" s="19"/>
      <c r="AX8" s="19"/>
      <c r="AY8" s="25">
        <v>300</v>
      </c>
      <c r="AZ8" s="26">
        <v>333</v>
      </c>
      <c r="BA8" s="19"/>
      <c r="BB8" s="19">
        <v>200</v>
      </c>
      <c r="BC8" s="19"/>
      <c r="BD8" s="19"/>
      <c r="BE8" s="25">
        <f>SUM(BA8:BD8)</f>
        <v>200</v>
      </c>
      <c r="BF8" s="26">
        <v>417</v>
      </c>
      <c r="BG8" s="19"/>
      <c r="BH8" s="19">
        <v>500</v>
      </c>
      <c r="BI8" s="19"/>
      <c r="BJ8" s="19"/>
      <c r="BK8" s="25">
        <f>SUM(BG8:BJ8)</f>
        <v>500</v>
      </c>
      <c r="BL8" s="26">
        <v>685</v>
      </c>
      <c r="BM8" s="19"/>
      <c r="BN8" s="13"/>
      <c r="BO8" s="13"/>
      <c r="BP8" s="13"/>
      <c r="BQ8" s="13"/>
      <c r="BR8" s="13"/>
      <c r="BS8" s="13"/>
      <c r="BT8" s="13"/>
      <c r="BU8" s="13"/>
      <c r="BV8" s="13"/>
    </row>
    <row r="9" spans="1:74" s="1" customFormat="1" ht="14.25" x14ac:dyDescent="0.3">
      <c r="A9" s="19">
        <v>3292</v>
      </c>
      <c r="B9" s="19">
        <v>21121</v>
      </c>
      <c r="C9" s="19" t="s">
        <v>70</v>
      </c>
      <c r="D9" s="20">
        <v>12</v>
      </c>
      <c r="E9" s="19" t="s">
        <v>71</v>
      </c>
      <c r="F9" s="21">
        <v>50</v>
      </c>
      <c r="G9" s="19" t="s">
        <v>72</v>
      </c>
      <c r="H9" s="22">
        <v>260</v>
      </c>
      <c r="I9" s="19" t="s">
        <v>72</v>
      </c>
      <c r="J9" s="19">
        <v>2</v>
      </c>
      <c r="K9" s="19" t="s">
        <v>73</v>
      </c>
      <c r="L9" s="19">
        <v>5</v>
      </c>
      <c r="M9" s="19" t="s">
        <v>74</v>
      </c>
      <c r="N9" s="19">
        <v>3</v>
      </c>
      <c r="O9" s="19" t="s">
        <v>75</v>
      </c>
      <c r="P9" s="19">
        <v>3</v>
      </c>
      <c r="Q9" s="19" t="s">
        <v>76</v>
      </c>
      <c r="R9" s="19">
        <v>3</v>
      </c>
      <c r="S9" s="19" t="s">
        <v>74</v>
      </c>
      <c r="T9" s="19" t="s">
        <v>77</v>
      </c>
      <c r="U9" s="19" t="s">
        <v>78</v>
      </c>
      <c r="V9" s="21">
        <v>395</v>
      </c>
      <c r="W9" s="19" t="s">
        <v>79</v>
      </c>
      <c r="X9" s="20">
        <v>2</v>
      </c>
      <c r="Y9" s="19" t="s">
        <v>92</v>
      </c>
      <c r="Z9" s="19" t="s">
        <v>81</v>
      </c>
      <c r="AA9" s="23" t="s">
        <v>92</v>
      </c>
      <c r="AB9" s="23" t="s">
        <v>82</v>
      </c>
      <c r="AC9" s="23" t="s">
        <v>93</v>
      </c>
      <c r="AD9" s="23" t="s">
        <v>94</v>
      </c>
      <c r="AE9" s="23" t="s">
        <v>85</v>
      </c>
      <c r="AF9" s="23">
        <v>4345</v>
      </c>
      <c r="AG9" s="23" t="s">
        <v>95</v>
      </c>
      <c r="AH9" s="23" t="s">
        <v>96</v>
      </c>
      <c r="AI9" s="23" t="s">
        <v>97</v>
      </c>
      <c r="AJ9" s="23">
        <v>70</v>
      </c>
      <c r="AK9" s="24">
        <v>60</v>
      </c>
      <c r="AL9" s="23" t="s">
        <v>98</v>
      </c>
      <c r="AM9" s="23" t="s">
        <v>90</v>
      </c>
      <c r="AN9" s="23" t="s">
        <v>91</v>
      </c>
      <c r="AO9" s="23">
        <v>0</v>
      </c>
      <c r="AP9" s="23">
        <v>1</v>
      </c>
      <c r="AQ9" s="23">
        <v>1.01</v>
      </c>
      <c r="AR9" s="23">
        <v>2</v>
      </c>
      <c r="AS9" s="23">
        <v>2.0099999999999998</v>
      </c>
      <c r="AT9" s="23">
        <v>110</v>
      </c>
      <c r="AU9" s="23">
        <v>70</v>
      </c>
      <c r="AV9" s="23"/>
      <c r="AW9" s="19"/>
      <c r="AX9" s="19"/>
      <c r="AY9" s="25">
        <v>70</v>
      </c>
      <c r="AZ9" s="26">
        <v>70</v>
      </c>
      <c r="BA9" s="19">
        <v>70</v>
      </c>
      <c r="BB9" s="19"/>
      <c r="BC9" s="19"/>
      <c r="BD9" s="19"/>
      <c r="BE9" s="25">
        <f t="shared" ref="BE9:BE14" si="0">SUM(BA9:BD9)</f>
        <v>70</v>
      </c>
      <c r="BF9" s="26">
        <v>70</v>
      </c>
      <c r="BG9" s="19">
        <v>70</v>
      </c>
      <c r="BH9" s="19"/>
      <c r="BI9" s="19"/>
      <c r="BJ9" s="19"/>
      <c r="BK9" s="25">
        <f t="shared" ref="BK9:BK14" si="1">SUM(BG9:BJ9)</f>
        <v>70</v>
      </c>
      <c r="BL9" s="26">
        <v>70</v>
      </c>
      <c r="BM9" s="19"/>
      <c r="BN9" s="13"/>
      <c r="BO9" s="13"/>
      <c r="BP9" s="13"/>
      <c r="BQ9" s="13"/>
      <c r="BR9" s="13"/>
      <c r="BS9" s="13"/>
      <c r="BT9" s="13"/>
      <c r="BU9" s="13"/>
      <c r="BV9" s="13"/>
    </row>
    <row r="10" spans="1:74" s="1" customFormat="1" ht="14.25" x14ac:dyDescent="0.3">
      <c r="A10" s="19">
        <v>3289</v>
      </c>
      <c r="B10" s="19">
        <v>21121</v>
      </c>
      <c r="C10" s="19" t="s">
        <v>70</v>
      </c>
      <c r="D10" s="20">
        <v>12</v>
      </c>
      <c r="E10" s="19" t="s">
        <v>71</v>
      </c>
      <c r="F10" s="21">
        <v>50</v>
      </c>
      <c r="G10" s="19" t="s">
        <v>72</v>
      </c>
      <c r="H10" s="22">
        <v>260</v>
      </c>
      <c r="I10" s="19" t="s">
        <v>72</v>
      </c>
      <c r="J10" s="19">
        <v>2</v>
      </c>
      <c r="K10" s="19" t="s">
        <v>73</v>
      </c>
      <c r="L10" s="19">
        <v>5</v>
      </c>
      <c r="M10" s="19" t="s">
        <v>74</v>
      </c>
      <c r="N10" s="19">
        <v>3</v>
      </c>
      <c r="O10" s="19" t="s">
        <v>75</v>
      </c>
      <c r="P10" s="19">
        <v>3</v>
      </c>
      <c r="Q10" s="19" t="s">
        <v>76</v>
      </c>
      <c r="R10" s="19">
        <v>3</v>
      </c>
      <c r="S10" s="19" t="s">
        <v>74</v>
      </c>
      <c r="T10" s="19" t="s">
        <v>77</v>
      </c>
      <c r="U10" s="19" t="s">
        <v>78</v>
      </c>
      <c r="V10" s="21">
        <v>395</v>
      </c>
      <c r="W10" s="19" t="s">
        <v>79</v>
      </c>
      <c r="X10" s="20">
        <v>3</v>
      </c>
      <c r="Y10" s="19" t="s">
        <v>99</v>
      </c>
      <c r="Z10" s="19" t="s">
        <v>81</v>
      </c>
      <c r="AA10" s="23" t="s">
        <v>99</v>
      </c>
      <c r="AB10" s="23" t="s">
        <v>100</v>
      </c>
      <c r="AC10" s="23" t="s">
        <v>93</v>
      </c>
      <c r="AD10" s="23" t="s">
        <v>101</v>
      </c>
      <c r="AE10" s="23" t="s">
        <v>85</v>
      </c>
      <c r="AF10" s="23">
        <v>4350</v>
      </c>
      <c r="AG10" s="23" t="s">
        <v>102</v>
      </c>
      <c r="AH10" s="23" t="s">
        <v>103</v>
      </c>
      <c r="AI10" s="23" t="s">
        <v>97</v>
      </c>
      <c r="AJ10" s="23">
        <v>80</v>
      </c>
      <c r="AK10" s="24">
        <v>80</v>
      </c>
      <c r="AL10" s="23" t="s">
        <v>98</v>
      </c>
      <c r="AM10" s="23" t="s">
        <v>90</v>
      </c>
      <c r="AN10" s="23" t="s">
        <v>91</v>
      </c>
      <c r="AO10" s="23">
        <v>0</v>
      </c>
      <c r="AP10" s="23">
        <v>1</v>
      </c>
      <c r="AQ10" s="23">
        <v>1.01</v>
      </c>
      <c r="AR10" s="23">
        <v>2</v>
      </c>
      <c r="AS10" s="23">
        <v>2.0099999999999998</v>
      </c>
      <c r="AT10" s="23">
        <v>110</v>
      </c>
      <c r="AU10" s="23"/>
      <c r="AV10" s="23">
        <v>80</v>
      </c>
      <c r="AW10" s="19"/>
      <c r="AX10" s="19"/>
      <c r="AY10" s="25">
        <v>80</v>
      </c>
      <c r="AZ10" s="26">
        <v>80</v>
      </c>
      <c r="BA10" s="19"/>
      <c r="BB10" s="19">
        <v>80</v>
      </c>
      <c r="BC10" s="19"/>
      <c r="BD10" s="19"/>
      <c r="BE10" s="25">
        <f t="shared" si="0"/>
        <v>80</v>
      </c>
      <c r="BF10" s="26">
        <v>80</v>
      </c>
      <c r="BG10" s="19"/>
      <c r="BH10" s="19">
        <v>80</v>
      </c>
      <c r="BI10" s="19"/>
      <c r="BJ10" s="19"/>
      <c r="BK10" s="25">
        <f t="shared" si="1"/>
        <v>80</v>
      </c>
      <c r="BL10" s="26">
        <v>80</v>
      </c>
      <c r="BM10" s="19"/>
      <c r="BN10" s="13"/>
      <c r="BO10" s="13"/>
      <c r="BP10" s="13"/>
      <c r="BQ10" s="13"/>
      <c r="BR10" s="13"/>
      <c r="BS10" s="13"/>
      <c r="BT10" s="13"/>
      <c r="BU10" s="13"/>
      <c r="BV10" s="13"/>
    </row>
    <row r="11" spans="1:74" s="1" customFormat="1" ht="14.25" x14ac:dyDescent="0.3">
      <c r="A11" s="19">
        <v>3278</v>
      </c>
      <c r="B11" s="19">
        <v>21121</v>
      </c>
      <c r="C11" s="19" t="s">
        <v>70</v>
      </c>
      <c r="D11" s="20">
        <v>12</v>
      </c>
      <c r="E11" s="19" t="s">
        <v>71</v>
      </c>
      <c r="F11" s="21">
        <v>50</v>
      </c>
      <c r="G11" s="19" t="s">
        <v>72</v>
      </c>
      <c r="H11" s="22">
        <v>260</v>
      </c>
      <c r="I11" s="19" t="s">
        <v>72</v>
      </c>
      <c r="J11" s="19">
        <v>2</v>
      </c>
      <c r="K11" s="19" t="s">
        <v>73</v>
      </c>
      <c r="L11" s="19">
        <v>5</v>
      </c>
      <c r="M11" s="19" t="s">
        <v>74</v>
      </c>
      <c r="N11" s="19">
        <v>3</v>
      </c>
      <c r="O11" s="19" t="s">
        <v>75</v>
      </c>
      <c r="P11" s="19">
        <v>3</v>
      </c>
      <c r="Q11" s="19" t="s">
        <v>76</v>
      </c>
      <c r="R11" s="19">
        <v>3</v>
      </c>
      <c r="S11" s="19" t="s">
        <v>74</v>
      </c>
      <c r="T11" s="19" t="s">
        <v>77</v>
      </c>
      <c r="U11" s="19" t="s">
        <v>78</v>
      </c>
      <c r="V11" s="21">
        <v>395</v>
      </c>
      <c r="W11" s="19" t="s">
        <v>79</v>
      </c>
      <c r="X11" s="20">
        <v>4</v>
      </c>
      <c r="Y11" s="19" t="s">
        <v>104</v>
      </c>
      <c r="Z11" s="19" t="s">
        <v>81</v>
      </c>
      <c r="AA11" s="23" t="s">
        <v>104</v>
      </c>
      <c r="AB11" s="23" t="s">
        <v>100</v>
      </c>
      <c r="AC11" s="23" t="s">
        <v>105</v>
      </c>
      <c r="AD11" s="23" t="s">
        <v>106</v>
      </c>
      <c r="AE11" s="23" t="s">
        <v>85</v>
      </c>
      <c r="AF11" s="23">
        <v>4223</v>
      </c>
      <c r="AG11" s="23" t="s">
        <v>107</v>
      </c>
      <c r="AH11" s="23" t="s">
        <v>108</v>
      </c>
      <c r="AI11" s="23" t="s">
        <v>109</v>
      </c>
      <c r="AJ11" s="23">
        <v>13000</v>
      </c>
      <c r="AK11" s="24">
        <v>0</v>
      </c>
      <c r="AL11" s="23" t="s">
        <v>98</v>
      </c>
      <c r="AM11" s="23" t="s">
        <v>110</v>
      </c>
      <c r="AN11" s="23" t="s">
        <v>91</v>
      </c>
      <c r="AO11" s="23">
        <v>0</v>
      </c>
      <c r="AP11" s="23">
        <v>60</v>
      </c>
      <c r="AQ11" s="23">
        <v>60.01</v>
      </c>
      <c r="AR11" s="23">
        <v>70</v>
      </c>
      <c r="AS11" s="23">
        <v>70.010000000000005</v>
      </c>
      <c r="AT11" s="23">
        <v>110</v>
      </c>
      <c r="AU11" s="23"/>
      <c r="AV11" s="23"/>
      <c r="AW11" s="19"/>
      <c r="AX11" s="19">
        <v>13000</v>
      </c>
      <c r="AY11" s="25">
        <v>13000</v>
      </c>
      <c r="AZ11" s="26">
        <v>13000</v>
      </c>
      <c r="BA11" s="19"/>
      <c r="BB11" s="19"/>
      <c r="BC11" s="19"/>
      <c r="BD11" s="19">
        <v>13000</v>
      </c>
      <c r="BE11" s="25">
        <f t="shared" si="0"/>
        <v>13000</v>
      </c>
      <c r="BF11" s="26">
        <v>13000</v>
      </c>
      <c r="BG11" s="19"/>
      <c r="BH11" s="19"/>
      <c r="BI11" s="19"/>
      <c r="BJ11" s="19">
        <v>13000</v>
      </c>
      <c r="BK11" s="25">
        <f t="shared" si="1"/>
        <v>13000</v>
      </c>
      <c r="BL11" s="26">
        <v>13000</v>
      </c>
      <c r="BM11" s="19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s="1" customFormat="1" ht="14.25" x14ac:dyDescent="0.3">
      <c r="A12" s="19">
        <v>3819</v>
      </c>
      <c r="B12" s="19">
        <v>21121</v>
      </c>
      <c r="C12" s="19" t="s">
        <v>70</v>
      </c>
      <c r="D12" s="20">
        <v>12</v>
      </c>
      <c r="E12" s="19" t="s">
        <v>71</v>
      </c>
      <c r="F12" s="21">
        <v>50</v>
      </c>
      <c r="G12" s="19" t="s">
        <v>72</v>
      </c>
      <c r="H12" s="22">
        <v>260</v>
      </c>
      <c r="I12" s="19" t="s">
        <v>72</v>
      </c>
      <c r="J12" s="19">
        <v>2</v>
      </c>
      <c r="K12" s="19" t="s">
        <v>73</v>
      </c>
      <c r="L12" s="19">
        <v>5</v>
      </c>
      <c r="M12" s="19" t="s">
        <v>74</v>
      </c>
      <c r="N12" s="19">
        <v>3</v>
      </c>
      <c r="O12" s="19" t="s">
        <v>75</v>
      </c>
      <c r="P12" s="19">
        <v>3</v>
      </c>
      <c r="Q12" s="19" t="s">
        <v>76</v>
      </c>
      <c r="R12" s="19">
        <v>3</v>
      </c>
      <c r="S12" s="19" t="s">
        <v>74</v>
      </c>
      <c r="T12" s="19" t="s">
        <v>77</v>
      </c>
      <c r="U12" s="19" t="s">
        <v>78</v>
      </c>
      <c r="V12" s="21">
        <v>395</v>
      </c>
      <c r="W12" s="19" t="s">
        <v>79</v>
      </c>
      <c r="X12" s="20">
        <v>4</v>
      </c>
      <c r="Y12" s="19" t="s">
        <v>104</v>
      </c>
      <c r="Z12" s="19" t="s">
        <v>111</v>
      </c>
      <c r="AA12" s="23" t="s">
        <v>112</v>
      </c>
      <c r="AB12" s="23" t="s">
        <v>100</v>
      </c>
      <c r="AC12" s="23" t="s">
        <v>113</v>
      </c>
      <c r="AD12" s="23" t="s">
        <v>114</v>
      </c>
      <c r="AE12" s="23" t="s">
        <v>85</v>
      </c>
      <c r="AF12" s="23">
        <v>4889</v>
      </c>
      <c r="AG12" s="23" t="s">
        <v>115</v>
      </c>
      <c r="AH12" s="23" t="s">
        <v>116</v>
      </c>
      <c r="AI12" s="23" t="s">
        <v>97</v>
      </c>
      <c r="AJ12" s="23">
        <v>100</v>
      </c>
      <c r="AK12" s="24">
        <v>0</v>
      </c>
      <c r="AL12" s="23" t="s">
        <v>98</v>
      </c>
      <c r="AM12" s="23" t="s">
        <v>110</v>
      </c>
      <c r="AN12" s="23" t="s">
        <v>91</v>
      </c>
      <c r="AO12" s="23">
        <v>0</v>
      </c>
      <c r="AP12" s="23">
        <v>1</v>
      </c>
      <c r="AQ12" s="23">
        <v>1.01</v>
      </c>
      <c r="AR12" s="23">
        <v>2</v>
      </c>
      <c r="AS12" s="23">
        <v>2.0099999999999998</v>
      </c>
      <c r="AT12" s="23">
        <v>110</v>
      </c>
      <c r="AU12" s="23"/>
      <c r="AV12" s="23"/>
      <c r="AW12" s="19"/>
      <c r="AX12" s="19">
        <v>100</v>
      </c>
      <c r="AY12" s="25">
        <v>100</v>
      </c>
      <c r="AZ12" s="26">
        <v>100</v>
      </c>
      <c r="BA12" s="19"/>
      <c r="BB12" s="19"/>
      <c r="BC12" s="19"/>
      <c r="BD12" s="19">
        <v>100</v>
      </c>
      <c r="BE12" s="25">
        <f t="shared" si="0"/>
        <v>100</v>
      </c>
      <c r="BF12" s="26">
        <v>100</v>
      </c>
      <c r="BG12" s="19"/>
      <c r="BH12" s="19"/>
      <c r="BI12" s="19"/>
      <c r="BJ12" s="19">
        <v>100</v>
      </c>
      <c r="BK12" s="25">
        <f t="shared" si="1"/>
        <v>100</v>
      </c>
      <c r="BL12" s="26">
        <v>100</v>
      </c>
      <c r="BM12" s="19"/>
      <c r="BN12" s="13"/>
      <c r="BO12" s="13"/>
      <c r="BP12" s="13"/>
      <c r="BQ12" s="13"/>
      <c r="BR12" s="13"/>
      <c r="BS12" s="13"/>
      <c r="BT12" s="13"/>
      <c r="BU12" s="13"/>
      <c r="BV12" s="13"/>
    </row>
    <row r="13" spans="1:74" s="1" customFormat="1" ht="14.25" x14ac:dyDescent="0.3">
      <c r="A13" s="19">
        <v>3257</v>
      </c>
      <c r="B13" s="19">
        <v>21121</v>
      </c>
      <c r="C13" s="19" t="s">
        <v>70</v>
      </c>
      <c r="D13" s="20">
        <v>12</v>
      </c>
      <c r="E13" s="19" t="s">
        <v>71</v>
      </c>
      <c r="F13" s="21">
        <v>50</v>
      </c>
      <c r="G13" s="19" t="s">
        <v>72</v>
      </c>
      <c r="H13" s="22">
        <v>260</v>
      </c>
      <c r="I13" s="19" t="s">
        <v>72</v>
      </c>
      <c r="J13" s="19">
        <v>2</v>
      </c>
      <c r="K13" s="19" t="s">
        <v>73</v>
      </c>
      <c r="L13" s="19">
        <v>5</v>
      </c>
      <c r="M13" s="19" t="s">
        <v>74</v>
      </c>
      <c r="N13" s="19">
        <v>3</v>
      </c>
      <c r="O13" s="19" t="s">
        <v>75</v>
      </c>
      <c r="P13" s="19">
        <v>3</v>
      </c>
      <c r="Q13" s="19" t="s">
        <v>76</v>
      </c>
      <c r="R13" s="19">
        <v>3</v>
      </c>
      <c r="S13" s="19" t="s">
        <v>74</v>
      </c>
      <c r="T13" s="19" t="s">
        <v>77</v>
      </c>
      <c r="U13" s="19" t="s">
        <v>78</v>
      </c>
      <c r="V13" s="21">
        <v>395</v>
      </c>
      <c r="W13" s="19" t="s">
        <v>79</v>
      </c>
      <c r="X13" s="20"/>
      <c r="Y13" s="19" t="s">
        <v>117</v>
      </c>
      <c r="Z13" s="19" t="s">
        <v>118</v>
      </c>
      <c r="AA13" s="23" t="s">
        <v>119</v>
      </c>
      <c r="AB13" s="23" t="s">
        <v>120</v>
      </c>
      <c r="AC13" s="23" t="s">
        <v>121</v>
      </c>
      <c r="AD13" s="23" t="s">
        <v>84</v>
      </c>
      <c r="AE13" s="23" t="s">
        <v>85</v>
      </c>
      <c r="AF13" s="23">
        <v>4336</v>
      </c>
      <c r="AG13" s="23" t="s">
        <v>122</v>
      </c>
      <c r="AH13" s="23" t="s">
        <v>123</v>
      </c>
      <c r="AI13" s="23" t="s">
        <v>124</v>
      </c>
      <c r="AJ13" s="23">
        <v>100</v>
      </c>
      <c r="AK13" s="24">
        <v>1</v>
      </c>
      <c r="AL13" s="23" t="s">
        <v>98</v>
      </c>
      <c r="AM13" s="23" t="s">
        <v>90</v>
      </c>
      <c r="AN13" s="23" t="s">
        <v>91</v>
      </c>
      <c r="AO13" s="23">
        <v>0</v>
      </c>
      <c r="AP13" s="23">
        <v>1</v>
      </c>
      <c r="AQ13" s="23">
        <v>1.01</v>
      </c>
      <c r="AR13" s="23">
        <v>2</v>
      </c>
      <c r="AS13" s="23">
        <v>2.0099999999999998</v>
      </c>
      <c r="AT13" s="23">
        <v>110</v>
      </c>
      <c r="AU13" s="23"/>
      <c r="AV13" s="23"/>
      <c r="AW13" s="19"/>
      <c r="AX13" s="19">
        <v>1</v>
      </c>
      <c r="AY13" s="25">
        <v>1</v>
      </c>
      <c r="AZ13" s="26">
        <v>1</v>
      </c>
      <c r="BA13" s="19"/>
      <c r="BB13" s="19"/>
      <c r="BC13" s="19"/>
      <c r="BD13" s="19">
        <v>1</v>
      </c>
      <c r="BE13" s="25">
        <f t="shared" si="0"/>
        <v>1</v>
      </c>
      <c r="BF13" s="26">
        <v>1</v>
      </c>
      <c r="BG13" s="19"/>
      <c r="BH13" s="19"/>
      <c r="BI13" s="19"/>
      <c r="BJ13" s="19">
        <v>1</v>
      </c>
      <c r="BK13" s="25">
        <f t="shared" si="1"/>
        <v>1</v>
      </c>
      <c r="BL13" s="26">
        <v>1</v>
      </c>
      <c r="BM13" s="19"/>
      <c r="BN13" s="13"/>
      <c r="BO13" s="13"/>
      <c r="BP13" s="13"/>
      <c r="BQ13" s="13"/>
      <c r="BR13" s="13"/>
      <c r="BS13" s="13"/>
      <c r="BT13" s="13"/>
      <c r="BU13" s="13"/>
      <c r="BV13" s="13"/>
    </row>
    <row r="14" spans="1:74" s="1" customFormat="1" ht="14.25" x14ac:dyDescent="0.3">
      <c r="A14" s="19">
        <v>3260</v>
      </c>
      <c r="B14" s="19">
        <v>21121</v>
      </c>
      <c r="C14" s="19" t="s">
        <v>70</v>
      </c>
      <c r="D14" s="20">
        <v>12</v>
      </c>
      <c r="E14" s="19" t="s">
        <v>71</v>
      </c>
      <c r="F14" s="21">
        <v>50</v>
      </c>
      <c r="G14" s="19" t="s">
        <v>72</v>
      </c>
      <c r="H14" s="22">
        <v>260</v>
      </c>
      <c r="I14" s="19" t="s">
        <v>72</v>
      </c>
      <c r="J14" s="19">
        <v>2</v>
      </c>
      <c r="K14" s="19" t="s">
        <v>73</v>
      </c>
      <c r="L14" s="19">
        <v>5</v>
      </c>
      <c r="M14" s="19" t="s">
        <v>74</v>
      </c>
      <c r="N14" s="19">
        <v>3</v>
      </c>
      <c r="O14" s="19" t="s">
        <v>75</v>
      </c>
      <c r="P14" s="19">
        <v>3</v>
      </c>
      <c r="Q14" s="19" t="s">
        <v>76</v>
      </c>
      <c r="R14" s="19">
        <v>3</v>
      </c>
      <c r="S14" s="19" t="s">
        <v>74</v>
      </c>
      <c r="T14" s="19" t="s">
        <v>77</v>
      </c>
      <c r="U14" s="19" t="s">
        <v>78</v>
      </c>
      <c r="V14" s="21">
        <v>395</v>
      </c>
      <c r="W14" s="19" t="s">
        <v>79</v>
      </c>
      <c r="X14" s="20"/>
      <c r="Y14" s="19" t="s">
        <v>117</v>
      </c>
      <c r="Z14" s="19" t="s">
        <v>125</v>
      </c>
      <c r="AA14" s="23" t="s">
        <v>126</v>
      </c>
      <c r="AB14" s="23" t="s">
        <v>82</v>
      </c>
      <c r="AC14" s="23" t="s">
        <v>83</v>
      </c>
      <c r="AD14" s="23" t="s">
        <v>127</v>
      </c>
      <c r="AE14" s="23" t="s">
        <v>85</v>
      </c>
      <c r="AF14" s="23">
        <v>4339</v>
      </c>
      <c r="AG14" s="23" t="s">
        <v>128</v>
      </c>
      <c r="AH14" s="23" t="s">
        <v>129</v>
      </c>
      <c r="AI14" s="23" t="s">
        <v>88</v>
      </c>
      <c r="AJ14" s="23">
        <v>3000</v>
      </c>
      <c r="AK14" s="24">
        <v>1</v>
      </c>
      <c r="AL14" s="23" t="s">
        <v>89</v>
      </c>
      <c r="AM14" s="23" t="s">
        <v>90</v>
      </c>
      <c r="AN14" s="23" t="s">
        <v>91</v>
      </c>
      <c r="AO14" s="23">
        <v>0</v>
      </c>
      <c r="AP14" s="23">
        <v>1</v>
      </c>
      <c r="AQ14" s="23">
        <v>1.01</v>
      </c>
      <c r="AR14" s="23">
        <v>2</v>
      </c>
      <c r="AS14" s="23">
        <v>2.0099999999999998</v>
      </c>
      <c r="AT14" s="23">
        <v>110</v>
      </c>
      <c r="AU14" s="23"/>
      <c r="AV14" s="23">
        <v>3000</v>
      </c>
      <c r="AW14" s="19"/>
      <c r="AX14" s="19"/>
      <c r="AY14" s="25">
        <v>3000</v>
      </c>
      <c r="AZ14" s="26">
        <v>3104</v>
      </c>
      <c r="BA14" s="19"/>
      <c r="BB14" s="19">
        <v>3200</v>
      </c>
      <c r="BC14" s="19"/>
      <c r="BD14" s="19"/>
      <c r="BE14" s="25">
        <v>3200</v>
      </c>
      <c r="BF14" s="26">
        <v>3106</v>
      </c>
      <c r="BG14" s="19"/>
      <c r="BH14" s="19">
        <v>3500</v>
      </c>
      <c r="BI14" s="19"/>
      <c r="BJ14" s="19"/>
      <c r="BK14" s="25">
        <f t="shared" si="1"/>
        <v>3500</v>
      </c>
      <c r="BL14" s="26">
        <v>3291</v>
      </c>
      <c r="BM14" s="19"/>
      <c r="BN14" s="13"/>
      <c r="BO14" s="13"/>
      <c r="BP14" s="13"/>
      <c r="BQ14" s="13"/>
      <c r="BR14" s="13"/>
      <c r="BS14" s="13"/>
      <c r="BT14" s="13"/>
      <c r="BU14" s="13"/>
      <c r="BV14" s="13"/>
    </row>
    <row r="15" spans="1:74" ht="15" customHeight="1" x14ac:dyDescent="0.3">
      <c r="AU15" s="14"/>
      <c r="AV15" s="14"/>
      <c r="AW15" s="14"/>
      <c r="AX15" s="14"/>
      <c r="AY15" s="15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74" ht="15" customHeight="1" x14ac:dyDescent="0.3"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</row>
    <row r="17" spans="47:64" ht="15" customHeight="1" x14ac:dyDescent="0.3"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spans="47:64" ht="15" customHeight="1" x14ac:dyDescent="0.3"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spans="47:64" ht="15" customHeight="1" x14ac:dyDescent="0.3"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47:64" ht="15" customHeight="1" x14ac:dyDescent="0.3"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47:64" ht="15" customHeight="1" x14ac:dyDescent="0.3"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2" spans="47:64" ht="15" customHeight="1" x14ac:dyDescent="0.3"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47:64" ht="15" customHeight="1" x14ac:dyDescent="0.3"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  <row r="24" spans="47:64" ht="15" customHeight="1" x14ac:dyDescent="0.3"/>
    <row r="25" spans="47:64" ht="15" customHeight="1" x14ac:dyDescent="0.3"/>
    <row r="26" spans="47:64" ht="15" customHeight="1" x14ac:dyDescent="0.3"/>
    <row r="27" spans="47:64" ht="15" customHeight="1" x14ac:dyDescent="0.3"/>
    <row r="28" spans="47:64" ht="15" customHeight="1" x14ac:dyDescent="0.3"/>
    <row r="29" spans="47:64" ht="15" customHeight="1" x14ac:dyDescent="0.3"/>
    <row r="30" spans="47:64" ht="15" customHeight="1" x14ac:dyDescent="0.3"/>
    <row r="31" spans="47:64" ht="15" customHeight="1" x14ac:dyDescent="0.3"/>
    <row r="32" spans="47:64" ht="15" customHeight="1" x14ac:dyDescent="0.3"/>
  </sheetData>
  <sheetProtection sheet="1" objects="1" scenarios="1" formatCells="0" formatColumns="0" formatRows="0" insertColumns="0" insertRows="0" insertHyperlinks="0" deleteColumns="0" deleteRows="0" sort="0" autoFilter="0" pivotTables="0"/>
  <mergeCells count="6">
    <mergeCell ref="AU6:BM6"/>
    <mergeCell ref="B6:I6"/>
    <mergeCell ref="J6:Y6"/>
    <mergeCell ref="Z6:AJ6"/>
    <mergeCell ref="AK6:AM6"/>
    <mergeCell ref="AN6:AT6"/>
  </mergeCells>
  <dataValidations count="1">
    <dataValidation type="decimal" allowBlank="1" showInputMessage="1" showErrorMessage="1" sqref="AU8:BL14">
      <formula1>-9.99999999999999E+22</formula1>
      <formula2>9.99999999999999E+28</formula2>
    </dataValidation>
  </dataValidation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 2015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2016-02-04T23:11:42Z</cp:lastPrinted>
  <dcterms:created xsi:type="dcterms:W3CDTF">2015-06-12T15:50:51Z</dcterms:created>
  <dcterms:modified xsi:type="dcterms:W3CDTF">2016-02-05T00:24:49Z</dcterms:modified>
</cp:coreProperties>
</file>