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DAF 2021\Informes\MIR\"/>
    </mc:Choice>
  </mc:AlternateContent>
  <bookViews>
    <workbookView xWindow="0" yWindow="0" windowWidth="15360" windowHeight="777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W18" i="1"/>
  <c r="W17" i="1"/>
  <c r="W16" i="1"/>
  <c r="W15" i="1"/>
  <c r="W14" i="1"/>
  <c r="W13" i="1"/>
  <c r="W12" i="1"/>
  <c r="W11" i="1"/>
  <c r="S19" i="1" l="1"/>
  <c r="S18" i="1"/>
  <c r="S17" i="1"/>
  <c r="S16" i="1"/>
  <c r="S15" i="1"/>
  <c r="S14" i="1"/>
  <c r="S13" i="1"/>
  <c r="S12" i="1"/>
  <c r="S11" i="1"/>
  <c r="O19" i="1" l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<sst xmlns="http://schemas.openxmlformats.org/spreadsheetml/2006/main" count="121" uniqueCount="100">
  <si>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</si>
  <si>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</si>
  <si>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</si>
  <si>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</si>
  <si>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</si>
  <si>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</si>
  <si>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</si>
  <si>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</si>
  <si>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</si>
  <si>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</si>
  <si>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</si>
  <si>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</si>
  <si>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</si>
  <si>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</si>
  <si>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</si>
  <si>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</si>
  <si>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</si>
  <si>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</si>
  <si>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</si>
  <si>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</si>
  <si>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</si>
  <si>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</si>
  <si>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A2-02 Formalización de Convenios de Vinculación Empresarial</t>
  </si>
  <si>
    <t>A2-03 Formación profesional y especialización de los docentes de la Universidad Tecnológica de Jalisco</t>
  </si>
  <si>
    <t>A2-04 Impulso de Programas de Innovación y Emprendimiento en la comunidad universitaria</t>
  </si>
  <si>
    <t>B1-Matrícula de Alumnos de nuevo ingreso realizada.</t>
  </si>
  <si>
    <t>B1-05 Realización de campañas de promoción y difusión de la oferta educativa</t>
  </si>
  <si>
    <t>Posición en el Índice de Rezago Social</t>
  </si>
  <si>
    <t>Porcentaje de cobertura en educación superior sin posgrado de 18 a 22 años</t>
  </si>
  <si>
    <t>Porcentaje de egresadas y egresados insertados en el sector productivo</t>
  </si>
  <si>
    <t>Total de convenios formalizados</t>
  </si>
  <si>
    <t>Porcentaje de estudiantes en programas de innovación y emprendimiento</t>
  </si>
  <si>
    <t>Porcentaje de docentes con posgrado</t>
  </si>
  <si>
    <t>Total de estudiantes de primer ingreso inscritos</t>
  </si>
  <si>
    <t>Total de estudiantes atendidos</t>
  </si>
  <si>
    <t>Número de campañas de promoción realizadas</t>
  </si>
  <si>
    <t>(Posición en el Índice de Rezago Social (Realizado)/Posición en el Índice de Rezago Social (Programado))*100</t>
  </si>
  <si>
    <t>(Total de la matrícula de técnico superior universitario y licenciatura de la modalidad escolarizada del ciclo en estudio, entre el total de la población estimada del rango de 18 a 22 años de edad del mismo periodo. (Realizado)/Total de la matrícula de técnico superior universitario y licenciatura de la modalidad escolarizada del ciclo en estudio, entre el total de la población estimada del rango de 18 a 22 años de edad del mismo periodo. (Programado))*100</t>
  </si>
  <si>
    <t>(Porcentaje de egresadas y egresados trabajando en su área de conocimiento/Total de egresadas y egresados*100 (Realizado)/Porcentaje de egresadas y egresados trabajando en su área de conocimiento/Total de egresadas y egresados*100 (Programado))*100</t>
  </si>
  <si>
    <t>(Numero de convenios de vinculación empresarial (Realizado)/Numero de convenios de vinculación empresarial (Programado))*100</t>
  </si>
  <si>
    <t>(Porcentajes de docentes con grado de posgrado /Total de docentes*100 (Realizado)/Porcentajes de docentes con grado de posgrado /Total de docentes*100 (Programado))*100</t>
  </si>
  <si>
    <t>(Porcentaje de alumnas y alumnos participantes en los programas de Emprendurismo o Innovación /Total de alumnas y alumnos matriculados*100 (Realizado)/Porcentaje de alumnas y alumnos participantes en los programas de Emprendurismo o Innovación /Total de alumnas y alumnos matriculados*100 (Programado))*100</t>
  </si>
  <si>
    <t>(Sumatoria de alumnas y alumnos de nuevo ingreso inscritos (Realizado)/Sumatoria de alumnas y alumnos de nuevo ingreso inscritos (Programado))*100</t>
  </si>
  <si>
    <t>(Sumatoria del numero de alumnas y alumnos atendidos (Realizado)/Sumatoria del numero de alumnas y alumnos atendidos (Programado))*100</t>
  </si>
  <si>
    <t>(Sumatoria de campañas de difusión (Realizado)/Sumatoria de campañas de difusión (Programado))*100</t>
  </si>
  <si>
    <t>CONEVAL. Índice de Rezago Social a nivel municipal y por localidad, 2015.</t>
  </si>
  <si>
    <t>Secretaría de Educación Pública (SEP). Sistema Nacional de Información Estadística Educativa (SNIEE). Preliminar, 2019</t>
  </si>
  <si>
    <t>El área de seguimiento de egresados realiza el reporte de Inserción laboral con las encuestas a egresadas y egresados, y a empleadoras y empleadores concentra los datos egresadas y egresados informes cuatrimestrales y los resguarda la Secretaria de Vinculación</t>
  </si>
  <si>
    <t>El área de vinculación realiza los reporte de convenios, Informes al Consejo Directivo, en la Secretaría de vinculación se concentra la base de datos de convenios</t>
  </si>
  <si>
    <t>El área de Emprendurismo concentra la información de los datos de alumnos y alumnas inscritos en programas de emprendurismo o innovación resguardado en la Secretaría Académica</t>
  </si>
  <si>
    <t>Cuadro estadístico de matrícula, estadística básica Coordinación General de Universidades Tecnológicas y Politécnicas, informes al Consejo Directivo</t>
  </si>
  <si>
    <t>Reporte de promoción, Informes de Consejo, Plan de promoción, realizados por el departamento de prensa y difusión resguardados en la Secretaría de Vinculación</t>
  </si>
  <si>
    <t>Quinquenal</t>
  </si>
  <si>
    <t>Anual</t>
  </si>
  <si>
    <t>Cuatrimestral</t>
  </si>
  <si>
    <t>Posición</t>
  </si>
  <si>
    <t>Porcentaje</t>
  </si>
  <si>
    <t>Convenio</t>
  </si>
  <si>
    <t>Alumno</t>
  </si>
  <si>
    <t>Campaña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</si>
  <si>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</si>
  <si>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</si>
  <si>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Reporte de convenios, Informes al Consejo Directivo, Base de datos de convenios</t>
  </si>
  <si>
    <t>Informes al consejo directivo, registro de la formación docente resguardada en la Secretaria Académica</t>
  </si>
  <si>
    <t>Reporte de convenios, Informes al Consejo, Base de Datos de Convenios</t>
  </si>
  <si>
    <t>Dictámenes de Ingreso. Departamento de Servicios Escolares. Departamento de Servicios Estudiantiles</t>
  </si>
  <si>
    <t>Dictámenes de ingreso Dirección de Servicios Escolares, Sub-dirección de Servicios Estudiantiles</t>
  </si>
  <si>
    <t>Reportes de campañas del área de prensa y difusión, Informes al consejo directivo resguardados por la Secretaria de Vinculación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</si>
  <si>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</si>
  <si>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</si>
  <si>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</si>
  <si>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Se cuenta con el interés de las empresas en celebrar convenios de colaboración con la Universidad Tecnológica de Jalisco</t>
  </si>
  <si>
    <t>Se cuenta con docentes con nivel de posgrado</t>
  </si>
  <si>
    <t>Se cuenta con el interés de los estudiantes en participar en programas y actividades de innovación y emprendimiento.</t>
  </si>
  <si>
    <t>Se cuenta con el interés de egresados de Educación Media Superior en continuar sus estudios de Educación Superior.</t>
  </si>
  <si>
    <t>GOBIERNO DEL ESTADO DE JALISCO</t>
  </si>
  <si>
    <t>PRESUPUESTO DE EGRESOS PARA EL EJERCICIO FISCAL 2021</t>
  </si>
  <si>
    <t>AVANCE REALIZADO</t>
  </si>
  <si>
    <t>Enero</t>
  </si>
  <si>
    <t>Febrero</t>
  </si>
  <si>
    <t>Marzo</t>
  </si>
  <si>
    <t>Avance realizado acumulado 1er Trimestre</t>
  </si>
  <si>
    <t>el área de planeación académica recaba y reporta los resultados de la formación docente y los resguarda la Secretaría Académica</t>
  </si>
  <si>
    <t>B1-01 Atención de estudiantes de primer ingreso matriculados, atendidos en sus clases y servicios complementarios (médico, biblioteca, tutorías, etc.).</t>
  </si>
  <si>
    <t>Se cuenta con el interés de estudiantes de primer ingreso matriculados en ser atendidos en sus clases y servicios complementarios (médico, biblioteca, tutorías, etc.).</t>
  </si>
  <si>
    <t>Se cuenta con el interés de las Instituciones de Educación Media Superior de permitir a la Universidad Tecnológica de Jalisco efectuar actividades de promoción.</t>
  </si>
  <si>
    <t>Resumen Narrativo</t>
  </si>
  <si>
    <t>Abril</t>
  </si>
  <si>
    <t>Mayo</t>
  </si>
  <si>
    <t>Junio</t>
  </si>
  <si>
    <t>Avance realizado acumulado 2do Trimestre</t>
  </si>
  <si>
    <t>Rector</t>
  </si>
  <si>
    <t>C.P. Felipe Nava Aguilera</t>
  </si>
  <si>
    <t>Secretario Administrativo</t>
  </si>
  <si>
    <t>Dr. Héctor Pulido González</t>
  </si>
  <si>
    <t>Julio</t>
  </si>
  <si>
    <t>Agosto</t>
  </si>
  <si>
    <t>Septiembre</t>
  </si>
  <si>
    <t>Avance realizado acumulado 3er Trimestre</t>
  </si>
  <si>
    <t>AVANCE PERIODO 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</si>
</sst>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5" fillId="5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12" fillId="6" borderId="5" xfId="1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6" xfId="0" applyBorder="1"/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2" fillId="6" borderId="10" xfId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12" fillId="6" borderId="12" xfId="1" applyFont="1" applyFill="1" applyBorder="1" applyAlignment="1" applyProtection="1">
      <alignment horizontal="center" vertical="center"/>
      <protection locked="0"/>
    </xf>
    <xf numFmtId="0" fontId="12" fillId="6" borderId="13" xfId="1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Normal="100" workbookViewId="0">
      <selection activeCell="A5" sqref="A5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5" width="25.6328125" customWidth="1"/>
    <col min="6" max="6" width="10.54296875" bestFit="1" customWidth="1"/>
    <col min="8" max="8" width="15.7265625" customWidth="1"/>
    <col min="9" max="9" width="14.81640625" bestFit="1" customWidth="1"/>
    <col min="10" max="10" width="25.6328125" customWidth="1"/>
    <col min="11" max="11" width="29" customWidth="1"/>
    <col min="12" max="19" width="12.6328125" customWidth="1"/>
  </cols>
  <sheetData>
    <row r="1" spans="1:28" x14ac:dyDescent="0.35">
      <c r="A1" s="13"/>
      <c r="B1" s="13"/>
      <c r="C1" s="13"/>
      <c r="D1" s="14" t="s">
        <v>75</v>
      </c>
      <c r="E1" s="13"/>
      <c r="F1" s="13"/>
      <c r="G1" s="13"/>
      <c r="H1" s="13"/>
      <c r="I1" s="13"/>
      <c r="J1" s="13"/>
      <c r="K1" s="13"/>
    </row>
    <row r="2" spans="1:28" x14ac:dyDescent="0.35">
      <c r="A2" s="13"/>
      <c r="B2" s="13"/>
      <c r="C2" s="13"/>
      <c r="D2" s="14" t="s">
        <v>76</v>
      </c>
      <c r="E2" s="13"/>
      <c r="F2" s="13"/>
      <c r="G2" s="13"/>
      <c r="H2" s="13"/>
      <c r="I2" s="13"/>
      <c r="J2" s="13"/>
      <c r="K2" s="13"/>
    </row>
    <row r="3" spans="1:28" ht="32" x14ac:dyDescent="0.6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28" ht="17.5" x14ac:dyDescent="0.35">
      <c r="A4" s="33" t="s">
        <v>99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x14ac:dyDescent="0.35">
      <c r="H5" s="2" t="s">
        <v>16</v>
      </c>
    </row>
    <row r="6" spans="1:28" x14ac:dyDescent="0.35">
      <c r="H6" s="2" t="s">
        <v>17</v>
      </c>
    </row>
    <row r="7" spans="1:28" x14ac:dyDescent="0.35">
      <c r="H7" s="2" t="s">
        <v>18</v>
      </c>
    </row>
    <row r="9" spans="1:28" ht="15" customHeight="1" x14ac:dyDescent="0.35">
      <c r="A9" s="36" t="s">
        <v>1</v>
      </c>
      <c r="B9" s="36" t="s">
        <v>86</v>
      </c>
      <c r="C9" s="35" t="s">
        <v>11</v>
      </c>
      <c r="D9" s="35"/>
      <c r="E9" s="35"/>
      <c r="F9" s="35"/>
      <c r="G9" s="35"/>
      <c r="H9" s="35"/>
      <c r="I9" s="35"/>
      <c r="J9" s="37" t="s">
        <v>9</v>
      </c>
      <c r="K9" s="36" t="s">
        <v>10</v>
      </c>
      <c r="L9" s="39" t="s">
        <v>77</v>
      </c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8" ht="48" customHeight="1" x14ac:dyDescent="0.35">
      <c r="A10" s="36"/>
      <c r="B10" s="36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1" t="s">
        <v>7</v>
      </c>
      <c r="I10" s="11" t="s">
        <v>8</v>
      </c>
      <c r="J10" s="38"/>
      <c r="K10" s="36"/>
      <c r="L10" s="23" t="s">
        <v>78</v>
      </c>
      <c r="M10" s="3" t="s">
        <v>79</v>
      </c>
      <c r="N10" s="3" t="s">
        <v>80</v>
      </c>
      <c r="O10" s="3" t="s">
        <v>81</v>
      </c>
      <c r="P10" s="3" t="s">
        <v>87</v>
      </c>
      <c r="Q10" s="3" t="s">
        <v>88</v>
      </c>
      <c r="R10" s="3" t="s">
        <v>89</v>
      </c>
      <c r="S10" s="24" t="s">
        <v>90</v>
      </c>
      <c r="T10" s="3" t="s">
        <v>95</v>
      </c>
      <c r="U10" s="3" t="s">
        <v>96</v>
      </c>
      <c r="V10" s="3" t="s">
        <v>97</v>
      </c>
      <c r="W10" s="24" t="s">
        <v>98</v>
      </c>
    </row>
    <row r="11" spans="1:28" ht="80.5" customHeight="1" x14ac:dyDescent="0.35">
      <c r="A11" s="4" t="s">
        <v>13</v>
      </c>
      <c r="B11" s="5" t="s">
        <v>19</v>
      </c>
      <c r="C11" s="6" t="s">
        <v>27</v>
      </c>
      <c r="D11" s="6" t="s">
        <v>36</v>
      </c>
      <c r="E11" s="6" t="s">
        <v>45</v>
      </c>
      <c r="F11" s="4" t="s">
        <v>52</v>
      </c>
      <c r="G11" s="7">
        <v>29</v>
      </c>
      <c r="H11" s="4" t="s">
        <v>55</v>
      </c>
      <c r="I11" s="8">
        <v>1</v>
      </c>
      <c r="J11" s="6" t="s">
        <v>60</v>
      </c>
      <c r="K11" s="6" t="s">
        <v>68</v>
      </c>
      <c r="L11" s="25"/>
      <c r="M11" s="15"/>
      <c r="N11" s="15"/>
      <c r="O11" s="16">
        <f>SUM(L11:N11)</f>
        <v>0</v>
      </c>
      <c r="P11" s="15"/>
      <c r="Q11" s="15"/>
      <c r="R11" s="15"/>
      <c r="S11" s="26">
        <f>SUM(P11:R11)</f>
        <v>0</v>
      </c>
      <c r="T11" s="15"/>
      <c r="U11" s="15"/>
      <c r="V11" s="15"/>
      <c r="W11" s="26">
        <f>SUM(T11:V11)</f>
        <v>0</v>
      </c>
    </row>
    <row r="12" spans="1:28" ht="145.5" customHeight="1" x14ac:dyDescent="0.35">
      <c r="A12" s="4" t="s">
        <v>12</v>
      </c>
      <c r="B12" s="6" t="s">
        <v>20</v>
      </c>
      <c r="C12" s="6" t="s">
        <v>28</v>
      </c>
      <c r="D12" s="6" t="s">
        <v>37</v>
      </c>
      <c r="E12" s="6" t="s">
        <v>46</v>
      </c>
      <c r="F12" s="4" t="s">
        <v>53</v>
      </c>
      <c r="G12" s="7">
        <v>40</v>
      </c>
      <c r="H12" s="4" t="s">
        <v>56</v>
      </c>
      <c r="I12" s="8">
        <v>1</v>
      </c>
      <c r="J12" s="6" t="s">
        <v>60</v>
      </c>
      <c r="K12" s="6" t="s">
        <v>69</v>
      </c>
      <c r="L12" s="25"/>
      <c r="M12" s="15"/>
      <c r="N12" s="15"/>
      <c r="O12" s="16">
        <f t="shared" ref="O12:O19" si="0">SUM(L12:N12)</f>
        <v>0</v>
      </c>
      <c r="P12" s="15"/>
      <c r="Q12" s="15"/>
      <c r="R12" s="15"/>
      <c r="S12" s="26">
        <f t="shared" ref="S12:S19" si="1">SUM(P12:R12)</f>
        <v>0</v>
      </c>
      <c r="T12" s="15"/>
      <c r="U12" s="15"/>
      <c r="V12" s="15"/>
      <c r="W12" s="26">
        <f t="shared" ref="W12:W19" si="2">SUM(T12:V12)</f>
        <v>0</v>
      </c>
    </row>
    <row r="13" spans="1:28" ht="84" x14ac:dyDescent="0.35">
      <c r="A13" s="4" t="s">
        <v>14</v>
      </c>
      <c r="B13" s="6" t="s">
        <v>21</v>
      </c>
      <c r="C13" s="6" t="s">
        <v>29</v>
      </c>
      <c r="D13" s="6" t="s">
        <v>38</v>
      </c>
      <c r="E13" s="6" t="s">
        <v>47</v>
      </c>
      <c r="F13" s="4" t="s">
        <v>54</v>
      </c>
      <c r="G13" s="7">
        <v>55</v>
      </c>
      <c r="H13" s="4" t="s">
        <v>56</v>
      </c>
      <c r="I13" s="8">
        <v>1</v>
      </c>
      <c r="J13" s="6" t="s">
        <v>61</v>
      </c>
      <c r="K13" s="6" t="s">
        <v>70</v>
      </c>
      <c r="L13" s="25"/>
      <c r="M13" s="15"/>
      <c r="N13" s="15"/>
      <c r="O13" s="16">
        <f t="shared" si="0"/>
        <v>0</v>
      </c>
      <c r="P13" s="15">
        <v>18.329999999999998</v>
      </c>
      <c r="Q13" s="15"/>
      <c r="R13" s="15"/>
      <c r="S13" s="26">
        <f t="shared" si="1"/>
        <v>18.329999999999998</v>
      </c>
      <c r="T13" s="15"/>
      <c r="U13" s="15">
        <v>18.329999999999998</v>
      </c>
      <c r="V13" s="15"/>
      <c r="W13" s="26">
        <f t="shared" si="2"/>
        <v>18.329999999999998</v>
      </c>
    </row>
    <row r="14" spans="1:28" ht="52.5" x14ac:dyDescent="0.35">
      <c r="A14" s="4" t="s">
        <v>15</v>
      </c>
      <c r="B14" s="6" t="s">
        <v>22</v>
      </c>
      <c r="C14" s="6" t="s">
        <v>30</v>
      </c>
      <c r="D14" s="6" t="s">
        <v>39</v>
      </c>
      <c r="E14" s="6" t="s">
        <v>48</v>
      </c>
      <c r="F14" s="4" t="s">
        <v>54</v>
      </c>
      <c r="G14" s="7">
        <v>10</v>
      </c>
      <c r="H14" s="4" t="s">
        <v>57</v>
      </c>
      <c r="I14" s="8">
        <v>1</v>
      </c>
      <c r="J14" s="6" t="s">
        <v>62</v>
      </c>
      <c r="K14" s="6" t="s">
        <v>71</v>
      </c>
      <c r="L14" s="25"/>
      <c r="M14" s="15"/>
      <c r="N14" s="15"/>
      <c r="O14" s="16">
        <f t="shared" si="0"/>
        <v>0</v>
      </c>
      <c r="P14" s="15">
        <v>3</v>
      </c>
      <c r="Q14" s="15"/>
      <c r="R14" s="15"/>
      <c r="S14" s="26">
        <f t="shared" si="1"/>
        <v>3</v>
      </c>
      <c r="T14" s="15"/>
      <c r="U14" s="15">
        <v>3</v>
      </c>
      <c r="V14" s="15"/>
      <c r="W14" s="26">
        <f t="shared" si="2"/>
        <v>3</v>
      </c>
    </row>
    <row r="15" spans="1:28" ht="65" customHeight="1" x14ac:dyDescent="0.35">
      <c r="A15" s="4" t="s">
        <v>15</v>
      </c>
      <c r="B15" s="6" t="s">
        <v>23</v>
      </c>
      <c r="C15" s="5" t="s">
        <v>32</v>
      </c>
      <c r="D15" s="6" t="s">
        <v>40</v>
      </c>
      <c r="E15" s="6" t="s">
        <v>82</v>
      </c>
      <c r="F15" s="4" t="s">
        <v>53</v>
      </c>
      <c r="G15" s="7">
        <v>55</v>
      </c>
      <c r="H15" s="4" t="s">
        <v>56</v>
      </c>
      <c r="I15" s="8">
        <v>1</v>
      </c>
      <c r="J15" s="6" t="s">
        <v>63</v>
      </c>
      <c r="K15" s="6" t="s">
        <v>72</v>
      </c>
      <c r="L15" s="25"/>
      <c r="M15" s="15"/>
      <c r="N15" s="15"/>
      <c r="O15" s="16">
        <f t="shared" si="0"/>
        <v>0</v>
      </c>
      <c r="P15" s="15"/>
      <c r="Q15" s="15"/>
      <c r="R15" s="15"/>
      <c r="S15" s="26">
        <f t="shared" si="1"/>
        <v>0</v>
      </c>
      <c r="T15" s="15"/>
      <c r="U15" s="15"/>
      <c r="V15" s="15"/>
      <c r="W15" s="26">
        <f t="shared" si="2"/>
        <v>0</v>
      </c>
    </row>
    <row r="16" spans="1:28" ht="103.5" customHeight="1" x14ac:dyDescent="0.35">
      <c r="A16" s="4" t="s">
        <v>15</v>
      </c>
      <c r="B16" s="6" t="s">
        <v>24</v>
      </c>
      <c r="C16" s="6" t="s">
        <v>31</v>
      </c>
      <c r="D16" s="6" t="s">
        <v>41</v>
      </c>
      <c r="E16" s="6" t="s">
        <v>49</v>
      </c>
      <c r="F16" s="4" t="s">
        <v>54</v>
      </c>
      <c r="G16" s="7">
        <v>15</v>
      </c>
      <c r="H16" s="4" t="s">
        <v>56</v>
      </c>
      <c r="I16" s="8">
        <v>1</v>
      </c>
      <c r="J16" s="6" t="s">
        <v>64</v>
      </c>
      <c r="K16" s="6" t="s">
        <v>73</v>
      </c>
      <c r="L16" s="25"/>
      <c r="M16" s="15"/>
      <c r="N16" s="15"/>
      <c r="O16" s="16">
        <f t="shared" si="0"/>
        <v>0</v>
      </c>
      <c r="P16" s="15">
        <v>5</v>
      </c>
      <c r="Q16" s="15"/>
      <c r="R16" s="15"/>
      <c r="S16" s="26">
        <f t="shared" si="1"/>
        <v>5</v>
      </c>
      <c r="T16" s="15"/>
      <c r="U16" s="15">
        <v>5</v>
      </c>
      <c r="V16" s="15"/>
      <c r="W16" s="26">
        <f t="shared" si="2"/>
        <v>5</v>
      </c>
    </row>
    <row r="17" spans="1:23" ht="52.5" x14ac:dyDescent="0.35">
      <c r="A17" s="4" t="s">
        <v>14</v>
      </c>
      <c r="B17" s="9" t="s">
        <v>25</v>
      </c>
      <c r="C17" s="6" t="s">
        <v>33</v>
      </c>
      <c r="D17" s="6" t="s">
        <v>42</v>
      </c>
      <c r="E17" s="6" t="s">
        <v>50</v>
      </c>
      <c r="F17" s="4" t="s">
        <v>54</v>
      </c>
      <c r="G17" s="10">
        <v>2427</v>
      </c>
      <c r="H17" s="4" t="s">
        <v>58</v>
      </c>
      <c r="I17" s="8">
        <v>1</v>
      </c>
      <c r="J17" s="6" t="s">
        <v>65</v>
      </c>
      <c r="K17" s="6" t="s">
        <v>74</v>
      </c>
      <c r="L17" s="25">
        <v>748</v>
      </c>
      <c r="M17" s="15"/>
      <c r="N17" s="15"/>
      <c r="O17" s="16">
        <f t="shared" si="0"/>
        <v>748</v>
      </c>
      <c r="P17" s="15"/>
      <c r="Q17" s="15">
        <v>660</v>
      </c>
      <c r="R17" s="15"/>
      <c r="S17" s="26">
        <f t="shared" si="1"/>
        <v>660</v>
      </c>
      <c r="T17" s="15"/>
      <c r="U17" s="15"/>
      <c r="V17" s="15">
        <v>768</v>
      </c>
      <c r="W17" s="26">
        <f t="shared" si="2"/>
        <v>768</v>
      </c>
    </row>
    <row r="18" spans="1:23" ht="52.5" x14ac:dyDescent="0.35">
      <c r="A18" s="4" t="s">
        <v>15</v>
      </c>
      <c r="B18" s="6" t="s">
        <v>83</v>
      </c>
      <c r="C18" s="6" t="s">
        <v>34</v>
      </c>
      <c r="D18" s="6" t="s">
        <v>43</v>
      </c>
      <c r="E18" s="6" t="s">
        <v>50</v>
      </c>
      <c r="F18" s="4" t="s">
        <v>54</v>
      </c>
      <c r="G18" s="10">
        <v>2427</v>
      </c>
      <c r="H18" s="4" t="s">
        <v>58</v>
      </c>
      <c r="I18" s="8">
        <v>1</v>
      </c>
      <c r="J18" s="6" t="s">
        <v>66</v>
      </c>
      <c r="K18" s="6" t="s">
        <v>84</v>
      </c>
      <c r="L18" s="25"/>
      <c r="M18" s="15"/>
      <c r="N18" s="15"/>
      <c r="O18" s="16">
        <f t="shared" si="0"/>
        <v>0</v>
      </c>
      <c r="P18" s="15">
        <v>660</v>
      </c>
      <c r="Q18" s="15"/>
      <c r="R18" s="15"/>
      <c r="S18" s="26">
        <f t="shared" si="1"/>
        <v>660</v>
      </c>
      <c r="T18" s="15"/>
      <c r="U18" s="15">
        <v>768</v>
      </c>
      <c r="V18" s="15"/>
      <c r="W18" s="26">
        <f t="shared" si="2"/>
        <v>768</v>
      </c>
    </row>
    <row r="19" spans="1:23" ht="52.5" x14ac:dyDescent="0.35">
      <c r="A19" s="4" t="s">
        <v>15</v>
      </c>
      <c r="B19" s="6" t="s">
        <v>26</v>
      </c>
      <c r="C19" s="6" t="s">
        <v>35</v>
      </c>
      <c r="D19" s="6" t="s">
        <v>44</v>
      </c>
      <c r="E19" s="6" t="s">
        <v>51</v>
      </c>
      <c r="F19" s="4" t="s">
        <v>54</v>
      </c>
      <c r="G19" s="7">
        <v>3</v>
      </c>
      <c r="H19" s="4" t="s">
        <v>59</v>
      </c>
      <c r="I19" s="8">
        <v>1</v>
      </c>
      <c r="J19" s="6" t="s">
        <v>67</v>
      </c>
      <c r="K19" s="6" t="s">
        <v>85</v>
      </c>
      <c r="L19" s="27">
        <v>1</v>
      </c>
      <c r="M19" s="28"/>
      <c r="N19" s="28"/>
      <c r="O19" s="29">
        <f t="shared" si="0"/>
        <v>1</v>
      </c>
      <c r="P19" s="28"/>
      <c r="Q19" s="28">
        <v>1</v>
      </c>
      <c r="R19" s="28"/>
      <c r="S19" s="30">
        <f t="shared" si="1"/>
        <v>1</v>
      </c>
      <c r="T19" s="28"/>
      <c r="U19" s="28"/>
      <c r="V19" s="28">
        <v>1</v>
      </c>
      <c r="W19" s="30">
        <f t="shared" si="2"/>
        <v>1</v>
      </c>
    </row>
    <row r="22" spans="1:23" x14ac:dyDescent="0.35">
      <c r="B22" s="19"/>
      <c r="F22" s="19"/>
      <c r="G22" s="19"/>
      <c r="H22" s="19"/>
      <c r="L22" s="19"/>
      <c r="M22" s="19"/>
      <c r="N22" s="19"/>
      <c r="Q22" s="19"/>
      <c r="R22" s="19"/>
      <c r="S22" s="19"/>
    </row>
    <row r="23" spans="1:23" x14ac:dyDescent="0.35">
      <c r="B23" s="18" t="s">
        <v>94</v>
      </c>
      <c r="C23" s="17"/>
      <c r="D23" s="17"/>
      <c r="E23" s="17"/>
      <c r="F23" s="31" t="s">
        <v>92</v>
      </c>
      <c r="G23" s="31"/>
      <c r="H23" s="31"/>
      <c r="I23" s="17"/>
      <c r="M23" s="18" t="s">
        <v>94</v>
      </c>
      <c r="N23" s="17"/>
      <c r="P23" s="17"/>
      <c r="R23" s="21" t="s">
        <v>92</v>
      </c>
      <c r="S23" s="21"/>
    </row>
    <row r="24" spans="1:23" x14ac:dyDescent="0.35">
      <c r="B24" s="18" t="s">
        <v>91</v>
      </c>
      <c r="C24" s="17"/>
      <c r="D24" s="17"/>
      <c r="E24" s="17"/>
      <c r="F24" s="32" t="s">
        <v>93</v>
      </c>
      <c r="G24" s="32"/>
      <c r="H24" s="32"/>
      <c r="I24" s="17"/>
      <c r="M24" s="18" t="s">
        <v>91</v>
      </c>
      <c r="N24" s="17"/>
      <c r="P24" s="17"/>
      <c r="R24" s="22" t="s">
        <v>93</v>
      </c>
      <c r="S24" s="22"/>
    </row>
    <row r="25" spans="1:23" x14ac:dyDescent="0.35">
      <c r="B25" s="17"/>
      <c r="C25" s="17"/>
      <c r="D25" s="17"/>
      <c r="E25" s="17"/>
      <c r="F25" s="20"/>
      <c r="G25" s="20"/>
      <c r="H25" s="20"/>
      <c r="I25" s="17"/>
    </row>
  </sheetData>
  <mergeCells count="10">
    <mergeCell ref="F23:H23"/>
    <mergeCell ref="F24:H24"/>
    <mergeCell ref="A4:K4"/>
    <mergeCell ref="A3:K3"/>
    <mergeCell ref="C9:I9"/>
    <mergeCell ref="A9:A10"/>
    <mergeCell ref="B9:B10"/>
    <mergeCell ref="J9:J10"/>
    <mergeCell ref="K9:K10"/>
    <mergeCell ref="L9:W9"/>
  </mergeCells>
  <dataValidations count="1">
    <dataValidation type="decimal" allowBlank="1" showInputMessage="1" showErrorMessage="1" sqref="L11:W19">
      <formula1>-9.99999999999999E+44</formula1>
      <formula2>9.99999999999999E+54</formula2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5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2021-10-13T14:48:50Z</cp:lastPrinted>
  <dcterms:created xsi:type="dcterms:W3CDTF">2021-06-07T16:12:29Z</dcterms:created>
  <dcterms:modified xsi:type="dcterms:W3CDTF">2021-10-13T14:49:11Z</dcterms:modified>
</cp:coreProperties>
</file>