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DAF 2026\Informes\MIR\"/>
    </mc:Choice>
  </mc:AlternateContent>
  <bookViews>
    <workbookView xWindow="0" yWindow="0" windowWidth="38400" windowHeight="17730"/>
  </bookViews>
  <sheets>
    <sheet name="Hoja1" sheetId="1" r:id="rId1"/>
  </sheets>
  <definedNames>
    <definedName name="_xlnm.Print_Titles" localSheetId="0">Hoja1!$1:$7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Q19" i="1"/>
  <c r="Q18" i="1"/>
  <c r="Q17" i="1"/>
  <c r="Q16" i="1"/>
  <c r="Q15" i="1"/>
  <c r="Q14" i="1"/>
  <c r="Q13" i="1"/>
  <c r="Q12" i="1"/>
  <c r="Q11" i="1"/>
  <c r="M17" i="1" l="1"/>
  <c r="M16" i="1"/>
  <c r="M15" i="1"/>
  <c r="M20" i="1" l="1"/>
  <c r="M19" i="1"/>
  <c r="M18" i="1"/>
  <c r="M14" i="1"/>
  <c r="M13" i="1"/>
  <c r="M12" i="1"/>
  <c r="M11" i="1"/>
</calcChain>
</file>

<file path=xl/sharedStrings.xml><?xml version="1.0" encoding="utf-8"?>
<sst xmlns="http://schemas.openxmlformats.org/spreadsheetml/2006/main" count="121" uniqueCount="84">
  <si>
    <t>MATRIZ DE INDICADORES PARA RESULTADOS</t>
  </si>
  <si>
    <t>Nivel</t>
  </si>
  <si>
    <t>Nombre del Indicador</t>
  </si>
  <si>
    <t>Formula</t>
  </si>
  <si>
    <t>Frecuencia</t>
  </si>
  <si>
    <t>Unidad de Medida (meta valor)</t>
  </si>
  <si>
    <t>Meta Institucional</t>
  </si>
  <si>
    <t>Medios de Verificación</t>
  </si>
  <si>
    <t>Supuestos</t>
  </si>
  <si>
    <t>Indicadores</t>
  </si>
  <si>
    <t xml:space="preserve">Propósito </t>
  </si>
  <si>
    <t>Fin</t>
  </si>
  <si>
    <t>Componente</t>
  </si>
  <si>
    <t>Actividad</t>
  </si>
  <si>
    <r>
      <rPr>
        <b/>
        <sz val="8"/>
        <color theme="1"/>
        <rFont val="Century Gothic"/>
        <family val="2"/>
      </rPr>
      <t>Unidad Presupuestal:</t>
    </r>
    <r>
      <rPr>
        <sz val="8"/>
        <color theme="1"/>
        <rFont val="Century Gothic"/>
        <family val="2"/>
      </rPr>
      <t xml:space="preserve"> 12 Secretaría de Innovación Ciencia y Tecnología </t>
    </r>
  </si>
  <si>
    <r>
      <rPr>
        <b/>
        <sz val="8"/>
        <color theme="1"/>
        <rFont val="Century Gothic"/>
        <family val="2"/>
      </rPr>
      <t>Unidad Responsable:</t>
    </r>
    <r>
      <rPr>
        <sz val="8"/>
        <color theme="1"/>
        <rFont val="Century Gothic"/>
        <family val="2"/>
      </rPr>
      <t xml:space="preserve"> 050 Universidad Tecnológica de Jalisco</t>
    </r>
  </si>
  <si>
    <t>Anual</t>
  </si>
  <si>
    <t>Cuatrimestral</t>
  </si>
  <si>
    <t>Porcentaje</t>
  </si>
  <si>
    <t>Reporte de Inserción laboral encuestas a egresados y empleadores. Base de datos egresados</t>
  </si>
  <si>
    <t>GOBIERNO DEL ESTADO DE JALISCO</t>
  </si>
  <si>
    <t>AVANCE REALIZADO</t>
  </si>
  <si>
    <t>Enero</t>
  </si>
  <si>
    <t>Febrero</t>
  </si>
  <si>
    <t>Marzo</t>
  </si>
  <si>
    <t>Avance realizado acumulado 1er Trimestre</t>
  </si>
  <si>
    <t>Resumen Narrativo</t>
  </si>
  <si>
    <t>Rector</t>
  </si>
  <si>
    <t>Secretario Administrativo</t>
  </si>
  <si>
    <t>Dr. Héctor Pulido González</t>
  </si>
  <si>
    <t>Trimestral</t>
  </si>
  <si>
    <t>PRESUPUESTO DE EGRESOS PARA EL EJERCICIO FISCAL 2026</t>
  </si>
  <si>
    <t>Contribuir a formar perfiles que respondan a las necesidades estratégicas de desarrollo económico del estado</t>
  </si>
  <si>
    <t>Porcentaje de egresadas y egresados trabajando en su área de conocimiento</t>
  </si>
  <si>
    <t>(Número de egresadas y egresados que trabajan en su área de conocimiento / Total de egresadas y egresados) × 100</t>
  </si>
  <si>
    <t>Se mantiene o incrementa el interés de las empresas en aumentar sus necesidades de personal. -Se cuenta con el interés de las y los egresados de la Universidad Tecnológica de Jalisco en obtener un empleo.</t>
  </si>
  <si>
    <t>Profesionales en áreas tecnológicas se incorporan al mercado laboral con trayectorias académicas concluidas</t>
  </si>
  <si>
    <t>Porcentaje de eficiencia terminal</t>
  </si>
  <si>
    <t xml:space="preserve">Estadística de egresadas y egresados y de tituladas y titulados, Modelo de Evaluación de la Calidad del Subsistema de Universidades Tecnológicas, Informes al Consejo Directivo </t>
  </si>
  <si>
    <t>Se tienen las condiciones familiares de los estudiantes para continuar sus estudios de Educación Superior Tecnológica.</t>
  </si>
  <si>
    <t>B1 Alumnas y alumnos matriculados en programas educativos de orientación tecnológica</t>
  </si>
  <si>
    <t>Porcentaje de alumnos inscritos en programas de orientación tecnológica respecto al total de aspirantes aceptados o con derecho a inscripción</t>
  </si>
  <si>
    <t>(Número de alumnos inscritos en programas de orientación tecnológica / Total de aspirantes aceptados o con derecho a inscripción) × 100</t>
  </si>
  <si>
    <t>Cuadro estadístico de matrícula, estadística básica Dirección General de Universidades Tecnológicas y Politécnicas, informes al Consejo Directivo</t>
  </si>
  <si>
    <t>Se cuenta con el interés de estudiantes de primer ingreso matriculados en ser atendidos en sus clases y servicios complementarios (médico, biblioteca, tutorías, etc.)</t>
  </si>
  <si>
    <t xml:space="preserve">(Alumnos egresados de la Generación t /Total de Alumnos que ingresaron en generación t )*100 </t>
  </si>
  <si>
    <t>B1-01 1.1 Brindar atención académica y servicios complementarios a alumnas y alumnos de primer ingreso</t>
  </si>
  <si>
    <t>Porcentaje de estudiantes de primer ingreso que reciben atención académica y servicios complementarios</t>
  </si>
  <si>
    <t>(Número de alumnas y alumnos de primer ingreso que reciben atención académica y servicios complementarios / Total de la matrícula de primer ingreso) × 100</t>
  </si>
  <si>
    <t>B2 Infraestructura educativa modernizada y valorada positivamente por las alumnas y los alumnos</t>
  </si>
  <si>
    <t>Porcentaje de alumnos satisfechos con las instalaciones de la UTJ</t>
  </si>
  <si>
    <t>(Número total de alumnos satisfechos encuestados/Número total de alumnos encuestados)x100</t>
  </si>
  <si>
    <t>Modelo de Evaluación de la Calidad del Subsistema de Universidades Tecnológicas, Informes al Consejo Directivo</t>
  </si>
  <si>
    <t>Se fomenta el interés de los estudiantes en medir su nivel de satisfacción con las instalaciones y la calidad de los servicios educativos brindados por la Universidad Tecnológica de Jalisco.</t>
  </si>
  <si>
    <t>B2-01 Aplicar encuestas para medir la satisfacción de las alumnas y los alumnos con los servicios educativos y de apoyo</t>
  </si>
  <si>
    <t>Porcentaje de alumnas y alumnos satisfechos con los servicios educativos y de apoyo</t>
  </si>
  <si>
    <t>(Número de alumnas y alumnos que reportan niveles altos de satisfacción / Total de alumnas y alumnos encuestados) × 100</t>
  </si>
  <si>
    <t>Se cuenta con el interés de los estudiantes en medir su nivel de satisfacción de la calidad de los servicios educativos y de apoyo brindados por la Universidad Tecnológica de Jalisco.</t>
  </si>
  <si>
    <t>B2-02 Ejercer y controlar el presupuesto asignado para la mejora de la infraestructura</t>
  </si>
  <si>
    <t>Porcentaje del presupuesto ejercido respecto al presupuesto asignado para mejora de infraestructura</t>
  </si>
  <si>
    <t>Estados financieros, Informes al Consejo, Reporte de cuenta Pública</t>
  </si>
  <si>
    <t>Se dispone de los recursos federales y estatales para la mejora de las instalaciones</t>
  </si>
  <si>
    <t>(Presupuesto ejercido en infraestructura / Presupuesto asignado para infraestructura) × 100</t>
  </si>
  <si>
    <t>C3 Docentes capacitados en competencias disciplinares y pedagógicas</t>
  </si>
  <si>
    <t>Porcentaje de docentes con cursos de capacitación docente y disciplinar</t>
  </si>
  <si>
    <t>(Total de docentes con capacitación / Total de docentes) × 100</t>
  </si>
  <si>
    <t>Estadística básica Dirección General de Universidades Tecnológicas y Politécnicas, informes al Consejo Directivo</t>
  </si>
  <si>
    <t>Se cuenta con docentes con nivel de posgrado y con interés de actualizarse en cursos de capacitación disciplinar y pedagógica</t>
  </si>
  <si>
    <t>C3-01 Desarrollar la formación profesional y especialización de las y los docentes de la Universidad Tecnológica de Jalisco</t>
  </si>
  <si>
    <t>Porcentaje de docentes con estudios de posgrado</t>
  </si>
  <si>
    <t>(Número de docentes con estudios de posgrado / Total de docentes) × 100</t>
  </si>
  <si>
    <t>Se cuenta con el interés de los docentes de lograr aumentar sus niveles académicos con estudios de posgrado y de actualización pedagógica y disciplinar</t>
  </si>
  <si>
    <t>C3-02 Aplicar encuestas de satisfacción sobre el nivel académico a egresadas y egresados de la Universidad Tecnológica de Jalisco</t>
  </si>
  <si>
    <t>Porcentaje de egresadas y egresados satisfechos con el nivel académico recibido</t>
  </si>
  <si>
    <t>(Número de egresadas y egresados que reportan niveles altos de satisfacción / Total de egresadas y egresados encuestados) × 100</t>
  </si>
  <si>
    <t>MECASUT DGUTyP, Reporte de Inserción laboral encuestas a egresados. Base de datos egresados -</t>
  </si>
  <si>
    <t>Se logra contactar a los egresados y empleadores para medir su nivel de satisfacción con los servicios educativos de la Universidad</t>
  </si>
  <si>
    <t>Lic. Ramón Martínez Vallina</t>
  </si>
  <si>
    <r>
      <rPr>
        <b/>
        <sz val="8"/>
        <color theme="1"/>
        <rFont val="Century Gothic"/>
        <family val="2"/>
      </rPr>
      <t xml:space="preserve">Programa Presupuestario: </t>
    </r>
    <r>
      <rPr>
        <sz val="8"/>
        <color theme="1"/>
        <rFont val="Century Gothic"/>
        <family val="2"/>
      </rPr>
      <t>S2Q Formación de Talento con Educación Tecnológica Innovadora</t>
    </r>
  </si>
  <si>
    <t>AVANCE PERIODO ENERO-JUNIO</t>
  </si>
  <si>
    <t>Abril</t>
  </si>
  <si>
    <t>Mayo</t>
  </si>
  <si>
    <t>Junio</t>
  </si>
  <si>
    <t>Avance realizado acumulado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</si>
</sst>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Arial"/>
      <family val="2"/>
    </font>
    <font>
      <b/>
      <sz val="9"/>
      <color theme="0"/>
      <name val="Century Gothic"/>
      <family val="2"/>
    </font>
    <font>
      <sz val="10"/>
      <name val="Arial"/>
      <family val="2"/>
      <charset val="1"/>
    </font>
    <font>
      <sz val="7"/>
      <color theme="1"/>
      <name val="Century Gothic"/>
      <family val="2"/>
    </font>
    <font>
      <b/>
      <sz val="14"/>
      <color rgb="FFC00000"/>
      <name val="Century Gothic"/>
      <family val="2"/>
    </font>
    <font>
      <sz val="11"/>
      <color theme="1"/>
      <name val="Century Gothic"/>
      <family val="2"/>
    </font>
    <font>
      <b/>
      <sz val="26"/>
      <color theme="0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7"/>
      <color rgb="FF4C4C4C"/>
      <name val="Roboto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1" fillId="3" borderId="1" xfId="0" applyFont="1" applyFill="1" applyBorder="1"/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9" fillId="0" borderId="0" xfId="0" applyFont="1"/>
    <xf numFmtId="0" fontId="11" fillId="0" borderId="0" xfId="0" applyFont="1"/>
    <xf numFmtId="0" fontId="7" fillId="0" borderId="1" xfId="0" applyFont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11" fillId="0" borderId="2" xfId="0" applyFont="1" applyBorder="1"/>
    <xf numFmtId="0" fontId="7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6" borderId="5" xfId="1" applyFont="1" applyFill="1" applyBorder="1" applyAlignment="1" applyProtection="1">
      <alignment horizontal="center" vertical="center"/>
      <protection locked="0"/>
    </xf>
    <xf numFmtId="0" fontId="5" fillId="5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 applyProtection="1">
      <alignment horizontal="center" vertical="center"/>
      <protection locked="0"/>
    </xf>
    <xf numFmtId="0" fontId="13" fillId="0" borderId="0" xfId="0" applyFont="1"/>
    <xf numFmtId="0" fontId="11" fillId="0" borderId="0" xfId="0" applyFont="1" applyAlignment="1"/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8" fillId="0" borderId="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0" borderId="2" xfId="0" applyBorder="1"/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zoomScaleNormal="100" workbookViewId="0">
      <selection activeCell="E33" sqref="E33"/>
    </sheetView>
  </sheetViews>
  <sheetFormatPr baseColWidth="10" defaultRowHeight="14.5"/>
  <cols>
    <col min="2" max="2" width="45.6328125" customWidth="1"/>
    <col min="3" max="3" width="18.6328125" customWidth="1"/>
    <col min="4" max="4" width="38.6328125" customWidth="1"/>
    <col min="5" max="7" width="15.6328125" customWidth="1"/>
    <col min="8" max="9" width="35.6328125" customWidth="1"/>
    <col min="10" max="17" width="12.6328125" customWidth="1"/>
  </cols>
  <sheetData>
    <row r="1" spans="1:23">
      <c r="A1" s="6"/>
      <c r="B1" s="6"/>
      <c r="C1" s="6"/>
      <c r="E1" s="7" t="s">
        <v>20</v>
      </c>
      <c r="F1" s="6"/>
      <c r="G1" s="6"/>
      <c r="I1" s="21"/>
      <c r="K1" s="21"/>
      <c r="L1" s="21"/>
      <c r="M1" s="21"/>
      <c r="Q1" s="21" t="s">
        <v>20</v>
      </c>
    </row>
    <row r="2" spans="1:23">
      <c r="A2" s="6"/>
      <c r="B2" s="6"/>
      <c r="C2" s="6"/>
      <c r="E2" s="7" t="s">
        <v>31</v>
      </c>
      <c r="F2" s="6"/>
      <c r="G2" s="6"/>
      <c r="I2" s="21"/>
      <c r="K2" s="21"/>
      <c r="L2" s="21"/>
      <c r="M2" s="21"/>
      <c r="Q2" s="21" t="s">
        <v>31</v>
      </c>
    </row>
    <row r="3" spans="1:23" ht="32">
      <c r="A3" s="24" t="s">
        <v>0</v>
      </c>
      <c r="B3" s="24"/>
      <c r="C3" s="24"/>
      <c r="D3" s="24"/>
      <c r="E3" s="24"/>
      <c r="F3" s="24"/>
      <c r="G3" s="24"/>
      <c r="H3" s="24"/>
      <c r="I3" s="24" t="s">
        <v>0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7.5">
      <c r="A4" s="25" t="s">
        <v>79</v>
      </c>
      <c r="B4" s="25"/>
      <c r="C4" s="25"/>
      <c r="D4" s="25"/>
      <c r="E4" s="25"/>
      <c r="F4" s="25"/>
      <c r="G4" s="25"/>
      <c r="H4" s="25"/>
      <c r="I4" s="25" t="s">
        <v>79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>
      <c r="E5" s="2" t="s">
        <v>14</v>
      </c>
      <c r="Q5" s="2" t="s">
        <v>14</v>
      </c>
    </row>
    <row r="6" spans="1:23">
      <c r="E6" s="2" t="s">
        <v>15</v>
      </c>
      <c r="Q6" s="2" t="s">
        <v>15</v>
      </c>
    </row>
    <row r="7" spans="1:23">
      <c r="E7" s="2" t="s">
        <v>78</v>
      </c>
      <c r="Q7" s="2" t="s">
        <v>78</v>
      </c>
    </row>
    <row r="8" spans="1:23" ht="15" thickBot="1"/>
    <row r="9" spans="1:23" ht="15" customHeight="1">
      <c r="A9" s="31" t="s">
        <v>1</v>
      </c>
      <c r="B9" s="33" t="s">
        <v>26</v>
      </c>
      <c r="C9" s="26" t="s">
        <v>9</v>
      </c>
      <c r="D9" s="26"/>
      <c r="E9" s="26"/>
      <c r="F9" s="26"/>
      <c r="G9" s="26"/>
      <c r="H9" s="27" t="s">
        <v>7</v>
      </c>
      <c r="I9" s="29" t="s">
        <v>8</v>
      </c>
      <c r="J9" s="35" t="s">
        <v>21</v>
      </c>
      <c r="K9" s="36"/>
      <c r="L9" s="36"/>
      <c r="M9" s="36"/>
      <c r="N9" s="36"/>
      <c r="O9" s="36"/>
      <c r="P9" s="36"/>
      <c r="Q9" s="36"/>
    </row>
    <row r="10" spans="1:23" ht="55" customHeight="1">
      <c r="A10" s="32"/>
      <c r="B10" s="34"/>
      <c r="C10" s="5" t="s">
        <v>2</v>
      </c>
      <c r="D10" s="1" t="s">
        <v>3</v>
      </c>
      <c r="E10" s="1" t="s">
        <v>4</v>
      </c>
      <c r="F10" s="5" t="s">
        <v>5</v>
      </c>
      <c r="G10" s="5" t="s">
        <v>6</v>
      </c>
      <c r="H10" s="28"/>
      <c r="I10" s="30"/>
      <c r="J10" s="16" t="s">
        <v>22</v>
      </c>
      <c r="K10" s="9" t="s">
        <v>23</v>
      </c>
      <c r="L10" s="9" t="s">
        <v>24</v>
      </c>
      <c r="M10" s="18" t="s">
        <v>25</v>
      </c>
      <c r="N10" s="16" t="s">
        <v>80</v>
      </c>
      <c r="O10" s="9" t="s">
        <v>81</v>
      </c>
      <c r="P10" s="9" t="s">
        <v>82</v>
      </c>
      <c r="Q10" s="18" t="s">
        <v>83</v>
      </c>
    </row>
    <row r="11" spans="1:23" ht="42">
      <c r="A11" s="13" t="s">
        <v>11</v>
      </c>
      <c r="B11" s="8" t="s">
        <v>32</v>
      </c>
      <c r="C11" s="20" t="s">
        <v>33</v>
      </c>
      <c r="D11" s="8" t="s">
        <v>34</v>
      </c>
      <c r="E11" s="8" t="s">
        <v>16</v>
      </c>
      <c r="F11" s="8" t="s">
        <v>18</v>
      </c>
      <c r="G11" s="3">
        <v>70</v>
      </c>
      <c r="H11" s="8" t="s">
        <v>19</v>
      </c>
      <c r="I11" s="15" t="s">
        <v>35</v>
      </c>
      <c r="J11" s="17"/>
      <c r="K11" s="10"/>
      <c r="L11" s="10"/>
      <c r="M11" s="19">
        <f>SUM(J11:L11)</f>
        <v>0</v>
      </c>
      <c r="N11" s="17"/>
      <c r="O11" s="10"/>
      <c r="P11" s="10"/>
      <c r="Q11" s="19">
        <f>SUM(N11:P11)</f>
        <v>0</v>
      </c>
    </row>
    <row r="12" spans="1:23" ht="42">
      <c r="A12" s="13" t="s">
        <v>10</v>
      </c>
      <c r="B12" s="8" t="s">
        <v>36</v>
      </c>
      <c r="C12" s="8" t="s">
        <v>37</v>
      </c>
      <c r="D12" s="8" t="s">
        <v>45</v>
      </c>
      <c r="E12" s="8" t="s">
        <v>16</v>
      </c>
      <c r="F12" s="8" t="s">
        <v>18</v>
      </c>
      <c r="G12" s="3">
        <v>75</v>
      </c>
      <c r="H12" s="8" t="s">
        <v>38</v>
      </c>
      <c r="I12" s="15" t="s">
        <v>39</v>
      </c>
      <c r="J12" s="17"/>
      <c r="K12" s="10"/>
      <c r="L12" s="10"/>
      <c r="M12" s="19">
        <f t="shared" ref="M12:M20" si="0">SUM(J12:L12)</f>
        <v>0</v>
      </c>
      <c r="N12" s="17"/>
      <c r="O12" s="10"/>
      <c r="P12" s="10"/>
      <c r="Q12" s="19">
        <f t="shared" ref="Q12:Q20" si="1">SUM(N12:P12)</f>
        <v>0</v>
      </c>
    </row>
    <row r="13" spans="1:23" ht="63">
      <c r="A13" s="13" t="s">
        <v>12</v>
      </c>
      <c r="B13" s="8" t="s">
        <v>40</v>
      </c>
      <c r="C13" s="8" t="s">
        <v>41</v>
      </c>
      <c r="D13" s="8" t="s">
        <v>42</v>
      </c>
      <c r="E13" s="8" t="s">
        <v>17</v>
      </c>
      <c r="F13" s="8" t="s">
        <v>18</v>
      </c>
      <c r="G13" s="3">
        <v>88.89</v>
      </c>
      <c r="H13" s="8" t="s">
        <v>43</v>
      </c>
      <c r="I13" s="15" t="s">
        <v>44</v>
      </c>
      <c r="J13" s="17"/>
      <c r="K13" s="10"/>
      <c r="L13" s="10"/>
      <c r="M13" s="19">
        <f t="shared" si="0"/>
        <v>0</v>
      </c>
      <c r="N13" s="17">
        <v>88.89</v>
      </c>
      <c r="O13" s="10"/>
      <c r="P13" s="10"/>
      <c r="Q13" s="19">
        <f t="shared" si="1"/>
        <v>88.89</v>
      </c>
    </row>
    <row r="14" spans="1:23" ht="52.5">
      <c r="A14" s="13" t="s">
        <v>13</v>
      </c>
      <c r="B14" s="8" t="s">
        <v>46</v>
      </c>
      <c r="C14" s="8" t="s">
        <v>47</v>
      </c>
      <c r="D14" s="8" t="s">
        <v>48</v>
      </c>
      <c r="E14" s="8" t="s">
        <v>17</v>
      </c>
      <c r="F14" s="8" t="s">
        <v>18</v>
      </c>
      <c r="G14" s="3">
        <v>100</v>
      </c>
      <c r="H14" s="8" t="s">
        <v>43</v>
      </c>
      <c r="I14" s="15" t="s">
        <v>44</v>
      </c>
      <c r="J14" s="17"/>
      <c r="K14" s="10"/>
      <c r="L14" s="10"/>
      <c r="M14" s="19">
        <f t="shared" si="0"/>
        <v>0</v>
      </c>
      <c r="N14" s="17">
        <v>33.33</v>
      </c>
      <c r="O14" s="10"/>
      <c r="P14" s="10"/>
      <c r="Q14" s="19">
        <f t="shared" si="1"/>
        <v>33.33</v>
      </c>
    </row>
    <row r="15" spans="1:23" ht="42">
      <c r="A15" s="13" t="s">
        <v>12</v>
      </c>
      <c r="B15" s="8" t="s">
        <v>49</v>
      </c>
      <c r="C15" s="8" t="s">
        <v>50</v>
      </c>
      <c r="D15" s="8" t="s">
        <v>51</v>
      </c>
      <c r="E15" s="8" t="s">
        <v>17</v>
      </c>
      <c r="F15" s="8" t="s">
        <v>18</v>
      </c>
      <c r="G15" s="3">
        <v>95</v>
      </c>
      <c r="H15" s="8" t="s">
        <v>52</v>
      </c>
      <c r="I15" s="15" t="s">
        <v>53</v>
      </c>
      <c r="J15" s="17"/>
      <c r="K15" s="10"/>
      <c r="L15" s="10"/>
      <c r="M15" s="19">
        <f t="shared" si="0"/>
        <v>0</v>
      </c>
      <c r="N15" s="17">
        <v>95</v>
      </c>
      <c r="O15" s="10"/>
      <c r="P15" s="10"/>
      <c r="Q15" s="19">
        <f t="shared" si="1"/>
        <v>95</v>
      </c>
    </row>
    <row r="16" spans="1:23" ht="42">
      <c r="A16" s="13" t="s">
        <v>13</v>
      </c>
      <c r="B16" s="8" t="s">
        <v>54</v>
      </c>
      <c r="C16" s="8" t="s">
        <v>55</v>
      </c>
      <c r="D16" s="8" t="s">
        <v>56</v>
      </c>
      <c r="E16" s="8" t="s">
        <v>17</v>
      </c>
      <c r="F16" s="8" t="s">
        <v>18</v>
      </c>
      <c r="G16" s="3">
        <v>95</v>
      </c>
      <c r="H16" s="8" t="s">
        <v>52</v>
      </c>
      <c r="I16" s="15" t="s">
        <v>57</v>
      </c>
      <c r="J16" s="17"/>
      <c r="K16" s="10"/>
      <c r="L16" s="10"/>
      <c r="M16" s="19">
        <f t="shared" si="0"/>
        <v>0</v>
      </c>
      <c r="N16" s="17">
        <v>95</v>
      </c>
      <c r="O16" s="10"/>
      <c r="P16" s="10"/>
      <c r="Q16" s="19">
        <f t="shared" si="1"/>
        <v>95</v>
      </c>
    </row>
    <row r="17" spans="1:17" ht="42">
      <c r="A17" s="13" t="s">
        <v>13</v>
      </c>
      <c r="B17" s="8" t="s">
        <v>58</v>
      </c>
      <c r="C17" s="8" t="s">
        <v>59</v>
      </c>
      <c r="D17" s="8" t="s">
        <v>62</v>
      </c>
      <c r="E17" s="8" t="s">
        <v>30</v>
      </c>
      <c r="F17" s="8" t="s">
        <v>18</v>
      </c>
      <c r="G17" s="3">
        <v>100</v>
      </c>
      <c r="H17" s="8" t="s">
        <v>60</v>
      </c>
      <c r="I17" s="15" t="s">
        <v>61</v>
      </c>
      <c r="J17" s="17"/>
      <c r="K17" s="10"/>
      <c r="L17" s="10">
        <v>25</v>
      </c>
      <c r="M17" s="19">
        <f t="shared" si="0"/>
        <v>25</v>
      </c>
      <c r="N17" s="17"/>
      <c r="O17" s="10"/>
      <c r="P17" s="10">
        <v>50</v>
      </c>
      <c r="Q17" s="19">
        <f t="shared" si="1"/>
        <v>50</v>
      </c>
    </row>
    <row r="18" spans="1:17" ht="31.5">
      <c r="A18" s="13" t="s">
        <v>12</v>
      </c>
      <c r="B18" s="8" t="s">
        <v>63</v>
      </c>
      <c r="C18" s="8" t="s">
        <v>64</v>
      </c>
      <c r="D18" s="8" t="s">
        <v>65</v>
      </c>
      <c r="E18" s="8" t="s">
        <v>17</v>
      </c>
      <c r="F18" s="8" t="s">
        <v>18</v>
      </c>
      <c r="G18" s="4">
        <v>100</v>
      </c>
      <c r="H18" s="8" t="s">
        <v>66</v>
      </c>
      <c r="I18" s="15" t="s">
        <v>67</v>
      </c>
      <c r="J18" s="17"/>
      <c r="K18" s="10"/>
      <c r="L18" s="10"/>
      <c r="M18" s="19">
        <f t="shared" si="0"/>
        <v>0</v>
      </c>
      <c r="N18" s="17">
        <v>33.33</v>
      </c>
      <c r="O18" s="10"/>
      <c r="P18" s="10"/>
      <c r="Q18" s="19">
        <f t="shared" si="1"/>
        <v>33.33</v>
      </c>
    </row>
    <row r="19" spans="1:17" ht="31.5">
      <c r="A19" s="13" t="s">
        <v>13</v>
      </c>
      <c r="B19" s="8" t="s">
        <v>68</v>
      </c>
      <c r="C19" s="8" t="s">
        <v>69</v>
      </c>
      <c r="D19" s="8" t="s">
        <v>70</v>
      </c>
      <c r="E19" s="8" t="s">
        <v>17</v>
      </c>
      <c r="F19" s="8" t="s">
        <v>18</v>
      </c>
      <c r="G19" s="4">
        <v>50</v>
      </c>
      <c r="H19" s="8" t="s">
        <v>66</v>
      </c>
      <c r="I19" s="15" t="s">
        <v>71</v>
      </c>
      <c r="J19" s="17"/>
      <c r="K19" s="10"/>
      <c r="L19" s="10"/>
      <c r="M19" s="19">
        <f t="shared" si="0"/>
        <v>0</v>
      </c>
      <c r="N19" s="17">
        <v>50</v>
      </c>
      <c r="O19" s="10"/>
      <c r="P19" s="10"/>
      <c r="Q19" s="19">
        <f t="shared" si="1"/>
        <v>50</v>
      </c>
    </row>
    <row r="20" spans="1:17" ht="31.5">
      <c r="A20" s="13" t="s">
        <v>13</v>
      </c>
      <c r="B20" s="8" t="s">
        <v>72</v>
      </c>
      <c r="C20" s="8" t="s">
        <v>73</v>
      </c>
      <c r="D20" s="8" t="s">
        <v>74</v>
      </c>
      <c r="E20" s="8" t="s">
        <v>17</v>
      </c>
      <c r="F20" s="8" t="s">
        <v>18</v>
      </c>
      <c r="G20" s="3">
        <v>90</v>
      </c>
      <c r="H20" s="8" t="s">
        <v>75</v>
      </c>
      <c r="I20" s="15" t="s">
        <v>76</v>
      </c>
      <c r="J20" s="17"/>
      <c r="K20" s="10"/>
      <c r="L20" s="10"/>
      <c r="M20" s="19">
        <f t="shared" si="0"/>
        <v>0</v>
      </c>
      <c r="N20" s="17">
        <v>90</v>
      </c>
      <c r="O20" s="10"/>
      <c r="P20" s="10"/>
      <c r="Q20" s="19">
        <f t="shared" si="1"/>
        <v>90</v>
      </c>
    </row>
    <row r="25" spans="1:17">
      <c r="B25" s="12"/>
      <c r="C25" s="7"/>
      <c r="F25" s="22"/>
      <c r="G25" s="22"/>
      <c r="J25" s="12"/>
      <c r="K25" s="37"/>
      <c r="L25" s="37"/>
      <c r="O25" s="12"/>
      <c r="P25" s="12"/>
      <c r="Q25" s="37"/>
    </row>
    <row r="26" spans="1:17">
      <c r="B26" s="14" t="s">
        <v>29</v>
      </c>
      <c r="C26" s="11"/>
      <c r="F26" s="23" t="s">
        <v>77</v>
      </c>
      <c r="G26" s="23"/>
      <c r="J26" s="39" t="s">
        <v>29</v>
      </c>
      <c r="K26" s="39"/>
      <c r="L26" s="39"/>
      <c r="O26" s="38" t="s">
        <v>77</v>
      </c>
      <c r="P26" s="38"/>
      <c r="Q26" s="38"/>
    </row>
    <row r="27" spans="1:17">
      <c r="B27" s="14" t="s">
        <v>27</v>
      </c>
      <c r="C27" s="11"/>
      <c r="F27" s="23" t="s">
        <v>28</v>
      </c>
      <c r="G27" s="23"/>
      <c r="J27" s="23" t="s">
        <v>27</v>
      </c>
      <c r="K27" s="23"/>
      <c r="L27" s="23"/>
      <c r="O27" s="23" t="s">
        <v>28</v>
      </c>
      <c r="P27" s="23"/>
      <c r="Q27" s="23"/>
    </row>
  </sheetData>
  <mergeCells count="17">
    <mergeCell ref="A9:A10"/>
    <mergeCell ref="B9:B10"/>
    <mergeCell ref="J9:Q9"/>
    <mergeCell ref="J26:L26"/>
    <mergeCell ref="J27:L27"/>
    <mergeCell ref="O26:Q26"/>
    <mergeCell ref="O27:Q27"/>
    <mergeCell ref="I3:W3"/>
    <mergeCell ref="I4:W4"/>
    <mergeCell ref="C9:G9"/>
    <mergeCell ref="H9:H10"/>
    <mergeCell ref="I9:I10"/>
    <mergeCell ref="F25:G25"/>
    <mergeCell ref="F26:G26"/>
    <mergeCell ref="F27:G27"/>
    <mergeCell ref="A3:H3"/>
    <mergeCell ref="A4:H4"/>
  </mergeCells>
  <dataValidations count="1">
    <dataValidation type="decimal" allowBlank="1" showInputMessage="1" showErrorMessage="1" sqref="J11:Q20">
      <formula1>-9.99999999999999E+44</formula1>
      <formula2>9.99999999999999E+54</formula2>
    </dataValidation>
  </dataValidations>
  <pageMargins left="0.51181102362204722" right="0.31496062992125984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utj</cp:lastModifiedBy>
  <cp:lastPrinted>2026-07-13T16:37:06Z</cp:lastPrinted>
  <dcterms:created xsi:type="dcterms:W3CDTF">2021-06-07T16:12:29Z</dcterms:created>
  <dcterms:modified xsi:type="dcterms:W3CDTF">2026-07-13T16:37:23Z</dcterms:modified>
</cp:coreProperties>
</file>