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4\Informes\ASEJ\"/>
    </mc:Choice>
  </mc:AlternateContent>
  <bookViews>
    <workbookView xWindow="0" yWindow="0" windowWidth="38400" windowHeight="1773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O25" i="1" l="1"/>
  <c r="O24" i="1"/>
  <c r="O23" i="1"/>
  <c r="O19" i="1"/>
  <c r="O18" i="1"/>
  <c r="O17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<sst xmlns="http://schemas.openxmlformats.org/spreadsheetml/2006/main" count="177" uniqueCount="126">
  <si>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</si>
  <si>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</si>
  <si>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</si>
  <si>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</si>
  <si>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</si>
  <si>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</si>
  <si>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</si>
  <si>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</si>
  <si>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</si>
  <si>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</si>
  <si>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</si>
  <si>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</si>
  <si>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</si>
  <si>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</si>
  <si>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</si>
  <si>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</si>
  <si>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</si>
  <si>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</si>
  <si>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</si>
  <si>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</si>
  <si>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</si>
  <si>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</si>
  <si>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</si>
  <si>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</si>
  <si>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</si>
  <si>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</si>
  <si>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</si>
  <si>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</si>
  <si>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Porcentaje de estudiantes en programas de innovación y emprendimiento</t>
  </si>
  <si>
    <t>Porcentaje de docentes con posgrado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</si>
  <si>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</si>
  <si>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</si>
  <si>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(Numero de convenios de vinculación empresarial (Realizado)/Numero de convenios de vinculación empresarial (Programado))*100</t>
  </si>
  <si>
    <t>Anual</t>
  </si>
  <si>
    <t>Cuatrimestral</t>
  </si>
  <si>
    <t>Posición</t>
  </si>
  <si>
    <t>Porcentaje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</si>
  <si>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</si>
  <si>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</si>
  <si>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</si>
  <si>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</si>
  <si>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</si>
  <si>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</si>
  <si>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</si>
  <si>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</si>
  <si>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</si>
  <si>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</si>
  <si>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</si>
  <si>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</si>
  <si>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</si>
  <si>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</si>
  <si>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</si>
  <si>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</si>
  <si>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</si>
  <si>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</si>
  <si>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</si>
  <si>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</si>
  <si>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</si>
  <si>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</si>
  <si>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</si>
  <si>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</si>
  <si>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</si>
  <si>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</si>
  <si>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</si>
  <si>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</si>
  <si>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</si>
  <si>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</si>
  <si>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</si>
  <si>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</si>
  <si>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</si>
  <si>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</si>
  <si>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</si>
  <si>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</si>
  <si>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</si>
  <si>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B4-01 Difusión de información en materia de equidad de género</t>
  </si>
  <si>
    <t>B4-02 Capacitación en comunicación institucional con lenguaje incluyente, universal y no sexista</t>
  </si>
  <si>
    <t>Rector</t>
  </si>
  <si>
    <t>C.P. Felipe Nava Aguilera</t>
  </si>
  <si>
    <t>Secretario Administrativo</t>
  </si>
  <si>
    <t>Dr. Héctor Pulido González</t>
  </si>
  <si>
    <t xml:space="preserve"> </t>
  </si>
  <si>
    <t>PRESUPUESTO DE EGRESOS PARA EL EJERCICIO FISCAL 2024</t>
  </si>
  <si>
    <t>(Número de egresadas y egresados trabajando en
su área de conocimiento/Total de egresadas y
egresados) * 100</t>
  </si>
  <si>
    <t>Reportes de inserción laboral, encuestas a egresadas y egresados, encuestas a empleadoras y empleadores e informes cuatrimestrales de la Secretaría de Vinculación.</t>
  </si>
  <si>
    <t xml:space="preserve">Porcentaje de Convenios de vinculación empresarial
formalizados
</t>
  </si>
  <si>
    <t>Reporte cuatrimestral de convenios de vinculación empresarial emitidos por la Secretaría de Vinculación e Informes al Consejo Directivo.</t>
  </si>
  <si>
    <t>(Número de docentes con posgrado / Total de
docentes) *100</t>
  </si>
  <si>
    <t>Informes de la Secretaría Académica y la Subdirección de Recursos Humanos al Consejo Directivo.</t>
  </si>
  <si>
    <t xml:space="preserve">(Alumnas y alumnos participantes en los programas
de Emprendurismo o Innovación /Total de alumnas y
alumnos matriculados) * 100
</t>
  </si>
  <si>
    <t xml:space="preserve">Informes cuatrimestrales de la Secretaría de Vinculación de alumnos y alumnas que participan en programas de emprendurismo o innovación.
</t>
  </si>
  <si>
    <t xml:space="preserve">(Total de estudiantes que terminan sus estudios
(Realizado) / Total de estudiantes que ingresaron
(Programado)) * 100
</t>
  </si>
  <si>
    <t xml:space="preserve">Informe de la Rectoría al Consejo Directivo que elabora la Dirección de Servicios Escolares </t>
  </si>
  <si>
    <t xml:space="preserve">Informes al Consejo Directivo </t>
  </si>
  <si>
    <t>Porcentaje de satisfacción de las alumnas y los
alumnos con los servicios</t>
  </si>
  <si>
    <t>(Alumnos y alumnas satisfechos con los servicios /
Total de alumnas y alumnos matriculados) * 100</t>
  </si>
  <si>
    <t xml:space="preserve">Informes cuatrimestrales de la Dirección de Planeación, encuestas de satisfacción y MECASUT.
</t>
  </si>
  <si>
    <t xml:space="preserve">Informes al Consejo Directivo y
encuestas de satisfacción
</t>
  </si>
  <si>
    <t xml:space="preserve">Porcentaje de estudiantes inscritos en programas
educativos acreditados
</t>
  </si>
  <si>
    <t xml:space="preserve">(Estudiantes inscritos en programas educativos
acreditados (Realizado) / Total de estudiantes
inscritos en la Universidad (Programado)) * 100
</t>
  </si>
  <si>
    <t xml:space="preserve">Informes de la Rectoría al Consejo Directivo emitidos por la Dirección de Servicios Escolares.
</t>
  </si>
  <si>
    <t>Informes al Consejo Directivo</t>
  </si>
  <si>
    <t xml:space="preserve">Porcentaje de estudiantes de primer ingreso inscritos
</t>
  </si>
  <si>
    <t xml:space="preserve">(Alumnas y alumnos de nuevo ingreso inscritos (Realizado) / Total de aspirantes que realizan trámites para ingresar a la Universidad (Programado)) * 100
</t>
  </si>
  <si>
    <t xml:space="preserve">Registro de aspirantes, Dictamen de admisión, Cuadro estadístico de matrícula, estadística básica, informes al Consejo Directivo que emite la Dirección de Servicios Escolares.
</t>
  </si>
  <si>
    <t>Porcentaje de estudiantes de primer ingreso matriculados atendidos</t>
  </si>
  <si>
    <t>(Número de Alumnas y alumnos de primer ingreso matriculados atendidos al cierre (Realizado)/Número de Alumnas y alumnos de primer ingreso matriculados al inicio (Programado))
* 100</t>
  </si>
  <si>
    <t xml:space="preserve">Dictamen de primer ingreso, cuadro estadístico de matrícula, estadística básica, informes al Consejo Directivo elaborados por la Dirección de Servicios Escolares.
</t>
  </si>
  <si>
    <t xml:space="preserve">Porcentaje de campañas de promoción y difusión de
la oferta educativa
</t>
  </si>
  <si>
    <t xml:space="preserve">(Número de Campañas de promoción y difusión
(Realizada)/Número de Campañas de promoción y
difusión (Programado)) * 100
</t>
  </si>
  <si>
    <t>Reporte cuatrimestral de campañas de promoción y difusión de la oferta educativa realizado por el departamento de prensa y difusión e Informe al Consejo Directivo resguardados por la Secretaría de Vinculación</t>
  </si>
  <si>
    <t xml:space="preserve">(Acciones del plan de trabajo (Realizadas) /
Acciones del plan de trabajo (Programadas)*100
</t>
  </si>
  <si>
    <t>Informes cuatrimestrales de la Unidad de Igualdad de Género de la UTJ</t>
  </si>
  <si>
    <t xml:space="preserve">Se cuenta con el interés de la Comunidad Universitaria en contar con información permanente que permita garantizar la igual de género en la institución.
</t>
  </si>
  <si>
    <t xml:space="preserve">Porcentaje de campañas de difusión en materia de
igualdad de género
</t>
  </si>
  <si>
    <t xml:space="preserve">(Número de Campañas de difusión en materia de
igualdad de género (Realizado)/Número de
Campañas de difusión en materia de igualdad de
género (Programado)) * 100
</t>
  </si>
  <si>
    <t>Informes cuatrimestrales de la Unidad de Igualdad de Género de la UTJ en resguardo del Abogado General.</t>
  </si>
  <si>
    <t>Informes cuatrimestrales de la Unidad de Igualdad de Género de la UT</t>
  </si>
  <si>
    <t xml:space="preserve">Se cuenta con el interés de la comunidad universitaria en que se difunda de manera permanente información en materia de equidad de género.
</t>
  </si>
  <si>
    <t>Porcentaje de capacitación otorgada en materia de
comunicación institucional con lenguaje incluyente,
universal y no sexista</t>
  </si>
  <si>
    <t xml:space="preserve">(Total de cursos de capacitación en comunicación institucional con lenguaje incluyente, universal y no sexista (Realizado) / Total de cursos de capacitación en comunicación institucional con lenguaje incluyente, universal y no sexista (Programado)*100
</t>
  </si>
  <si>
    <t xml:space="preserve">Se cuenta con el interés de la comunidad universitaria en que se otorgue capacitación en materia de comunicación institucional con
lenguaje incluyente, universal y no sexista.
</t>
  </si>
  <si>
    <t>AVANCE PERIODO ENERO-JUNIO</t>
  </si>
  <si>
    <t>Abril</t>
  </si>
  <si>
    <t>Mayo</t>
  </si>
  <si>
    <t>Junio</t>
  </si>
  <si>
    <t>Avance realizado acumulado 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</si>
</sst>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6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C19" zoomScaleNormal="100" workbookViewId="0">
      <selection activeCell="L19" sqref="L19"/>
    </sheetView>
  </sheetViews>
  <sheetFormatPr baseColWidth="10" defaultRowHeight="14.5" x14ac:dyDescent="0.35"/>
  <cols>
    <col min="2" max="2" width="45.6328125" customWidth="1"/>
    <col min="3" max="3" width="18.6328125" customWidth="1"/>
    <col min="4" max="4" width="38.6328125" customWidth="1"/>
    <col min="5" max="5" width="25.6328125" customWidth="1"/>
    <col min="6" max="9" width="15.6328125" customWidth="1"/>
    <col min="10" max="11" width="30.6328125" customWidth="1"/>
    <col min="12" max="15" width="12.6328125" customWidth="1"/>
  </cols>
  <sheetData>
    <row r="1" spans="1:19" x14ac:dyDescent="0.35">
      <c r="A1" s="6"/>
      <c r="B1" s="6"/>
      <c r="C1" s="6"/>
      <c r="D1" s="7" t="s">
        <v>49</v>
      </c>
      <c r="E1" s="6"/>
      <c r="F1" s="6"/>
      <c r="G1" s="6"/>
      <c r="H1" s="6"/>
      <c r="I1" s="6"/>
      <c r="J1" s="30" t="s">
        <v>49</v>
      </c>
      <c r="K1" s="30"/>
      <c r="L1" s="30"/>
      <c r="M1" s="30"/>
      <c r="N1" s="30"/>
      <c r="O1" s="30"/>
    </row>
    <row r="2" spans="1:19" x14ac:dyDescent="0.35">
      <c r="A2" s="6"/>
      <c r="B2" s="6"/>
      <c r="C2" s="6"/>
      <c r="D2" s="7" t="s">
        <v>81</v>
      </c>
      <c r="E2" s="6"/>
      <c r="F2" s="6"/>
      <c r="G2" s="6"/>
      <c r="H2" s="6"/>
      <c r="I2" s="6"/>
      <c r="J2" s="30" t="s">
        <v>81</v>
      </c>
      <c r="K2" s="30"/>
      <c r="L2" s="30"/>
      <c r="M2" s="30"/>
      <c r="N2" s="30"/>
      <c r="O2" s="30"/>
    </row>
    <row r="3" spans="1:19" ht="32" x14ac:dyDescent="0.6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 t="s">
        <v>0</v>
      </c>
      <c r="K3" s="31"/>
      <c r="L3" s="31"/>
      <c r="M3" s="31"/>
      <c r="N3" s="31"/>
      <c r="O3" s="31"/>
    </row>
    <row r="4" spans="1:19" ht="17.5" x14ac:dyDescent="0.35">
      <c r="A4" s="41" t="s">
        <v>121</v>
      </c>
      <c r="B4" s="41"/>
      <c r="C4" s="41"/>
      <c r="D4" s="41"/>
      <c r="E4" s="41"/>
      <c r="F4" s="41"/>
      <c r="G4" s="41"/>
      <c r="H4" s="41"/>
      <c r="I4" s="41"/>
      <c r="J4" s="41" t="s">
        <v>121</v>
      </c>
      <c r="K4" s="41"/>
      <c r="L4" s="41"/>
      <c r="M4" s="41"/>
      <c r="N4" s="41"/>
      <c r="O4" s="41"/>
    </row>
    <row r="5" spans="1:19" x14ac:dyDescent="0.35">
      <c r="F5" s="2" t="s">
        <v>16</v>
      </c>
    </row>
    <row r="6" spans="1:19" x14ac:dyDescent="0.35">
      <c r="F6" s="2" t="s">
        <v>17</v>
      </c>
    </row>
    <row r="7" spans="1:19" x14ac:dyDescent="0.35">
      <c r="F7" s="2" t="s">
        <v>18</v>
      </c>
    </row>
    <row r="8" spans="1:19" ht="15" thickBot="1" x14ac:dyDescent="0.4"/>
    <row r="9" spans="1:19" ht="15" customHeight="1" x14ac:dyDescent="0.35">
      <c r="A9" s="42" t="s">
        <v>1</v>
      </c>
      <c r="B9" s="44" t="s">
        <v>58</v>
      </c>
      <c r="C9" s="33" t="s">
        <v>11</v>
      </c>
      <c r="D9" s="33"/>
      <c r="E9" s="33"/>
      <c r="F9" s="33"/>
      <c r="G9" s="33"/>
      <c r="H9" s="33"/>
      <c r="I9" s="33"/>
      <c r="J9" s="34" t="s">
        <v>9</v>
      </c>
      <c r="K9" s="36" t="s">
        <v>10</v>
      </c>
      <c r="L9" s="38" t="s">
        <v>50</v>
      </c>
      <c r="M9" s="39"/>
      <c r="N9" s="39"/>
      <c r="O9" s="40"/>
      <c r="P9" s="38" t="s">
        <v>50</v>
      </c>
      <c r="Q9" s="39"/>
      <c r="R9" s="39"/>
      <c r="S9" s="40"/>
    </row>
    <row r="10" spans="1:19" ht="55" customHeight="1" x14ac:dyDescent="0.35">
      <c r="A10" s="43"/>
      <c r="B10" s="45"/>
      <c r="C10" s="5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35"/>
      <c r="K10" s="37"/>
      <c r="L10" s="23" t="s">
        <v>51</v>
      </c>
      <c r="M10" s="10" t="s">
        <v>52</v>
      </c>
      <c r="N10" s="10" t="s">
        <v>53</v>
      </c>
      <c r="O10" s="27" t="s">
        <v>54</v>
      </c>
      <c r="P10" s="23" t="s">
        <v>122</v>
      </c>
      <c r="Q10" s="10" t="s">
        <v>123</v>
      </c>
      <c r="R10" s="10" t="s">
        <v>124</v>
      </c>
      <c r="S10" s="27" t="s">
        <v>125</v>
      </c>
    </row>
    <row r="11" spans="1:19" ht="73.5" x14ac:dyDescent="0.35">
      <c r="A11" s="14" t="s">
        <v>13</v>
      </c>
      <c r="B11" s="8" t="s">
        <v>59</v>
      </c>
      <c r="C11" s="8" t="s">
        <v>25</v>
      </c>
      <c r="D11" s="8" t="s">
        <v>30</v>
      </c>
      <c r="E11" s="8" t="s">
        <v>60</v>
      </c>
      <c r="F11" s="8" t="s">
        <v>33</v>
      </c>
      <c r="G11" s="3">
        <v>29</v>
      </c>
      <c r="H11" s="8" t="s">
        <v>35</v>
      </c>
      <c r="I11" s="9">
        <v>1</v>
      </c>
      <c r="J11" s="8" t="s">
        <v>37</v>
      </c>
      <c r="K11" s="21" t="s">
        <v>61</v>
      </c>
      <c r="L11" s="24"/>
      <c r="M11" s="11"/>
      <c r="N11" s="11"/>
      <c r="O11" s="28">
        <f>SUM(L11:N11)</f>
        <v>0</v>
      </c>
      <c r="P11" s="24"/>
      <c r="Q11" s="11"/>
      <c r="R11" s="11"/>
      <c r="S11" s="28">
        <f>SUM(P11:R11)</f>
        <v>0</v>
      </c>
    </row>
    <row r="12" spans="1:19" ht="94.5" x14ac:dyDescent="0.35">
      <c r="A12" s="14" t="s">
        <v>12</v>
      </c>
      <c r="B12" s="8" t="s">
        <v>62</v>
      </c>
      <c r="C12" s="8" t="s">
        <v>26</v>
      </c>
      <c r="D12" s="8" t="s">
        <v>31</v>
      </c>
      <c r="E12" s="8" t="s">
        <v>63</v>
      </c>
      <c r="F12" s="8" t="s">
        <v>33</v>
      </c>
      <c r="G12" s="3">
        <v>40</v>
      </c>
      <c r="H12" s="8" t="s">
        <v>36</v>
      </c>
      <c r="I12" s="9">
        <v>1</v>
      </c>
      <c r="J12" s="8" t="s">
        <v>37</v>
      </c>
      <c r="K12" s="21" t="s">
        <v>64</v>
      </c>
      <c r="L12" s="24"/>
      <c r="M12" s="11"/>
      <c r="N12" s="11"/>
      <c r="O12" s="28">
        <f t="shared" ref="O12:O25" si="0">SUM(L12:N12)</f>
        <v>0</v>
      </c>
      <c r="P12" s="24"/>
      <c r="Q12" s="11"/>
      <c r="R12" s="11"/>
      <c r="S12" s="28">
        <f t="shared" ref="S12:S25" si="1">SUM(P12:R12)</f>
        <v>0</v>
      </c>
    </row>
    <row r="13" spans="1:19" ht="52.5" x14ac:dyDescent="0.35">
      <c r="A13" s="14" t="s">
        <v>14</v>
      </c>
      <c r="B13" s="8" t="s">
        <v>19</v>
      </c>
      <c r="C13" s="8" t="s">
        <v>27</v>
      </c>
      <c r="D13" s="8" t="s">
        <v>82</v>
      </c>
      <c r="E13" s="8" t="s">
        <v>83</v>
      </c>
      <c r="F13" s="8" t="s">
        <v>34</v>
      </c>
      <c r="G13" s="3">
        <v>56</v>
      </c>
      <c r="H13" s="8" t="s">
        <v>36</v>
      </c>
      <c r="I13" s="9">
        <v>1</v>
      </c>
      <c r="J13" s="8" t="s">
        <v>38</v>
      </c>
      <c r="K13" s="21" t="s">
        <v>44</v>
      </c>
      <c r="L13" s="24"/>
      <c r="M13" s="11"/>
      <c r="N13" s="11"/>
      <c r="O13" s="28">
        <f t="shared" si="0"/>
        <v>0</v>
      </c>
      <c r="P13" s="24"/>
      <c r="Q13" s="11"/>
      <c r="R13" s="11"/>
      <c r="S13" s="28">
        <f t="shared" si="1"/>
        <v>0</v>
      </c>
    </row>
    <row r="14" spans="1:19" ht="42" x14ac:dyDescent="0.35">
      <c r="A14" s="14" t="s">
        <v>15</v>
      </c>
      <c r="B14" s="8" t="s">
        <v>20</v>
      </c>
      <c r="C14" s="8" t="s">
        <v>84</v>
      </c>
      <c r="D14" s="8" t="s">
        <v>32</v>
      </c>
      <c r="E14" s="8" t="s">
        <v>85</v>
      </c>
      <c r="F14" s="8" t="s">
        <v>34</v>
      </c>
      <c r="G14" s="3">
        <v>100</v>
      </c>
      <c r="H14" s="8" t="s">
        <v>36</v>
      </c>
      <c r="I14" s="9">
        <v>1</v>
      </c>
      <c r="J14" s="8" t="s">
        <v>39</v>
      </c>
      <c r="K14" s="21" t="s">
        <v>45</v>
      </c>
      <c r="L14" s="24"/>
      <c r="M14" s="11"/>
      <c r="N14" s="11"/>
      <c r="O14" s="28">
        <f t="shared" si="0"/>
        <v>0</v>
      </c>
      <c r="P14" s="24">
        <v>33</v>
      </c>
      <c r="Q14" s="11"/>
      <c r="R14" s="11"/>
      <c r="S14" s="28">
        <f t="shared" si="1"/>
        <v>33</v>
      </c>
    </row>
    <row r="15" spans="1:19" ht="45" customHeight="1" x14ac:dyDescent="0.35">
      <c r="A15" s="14" t="s">
        <v>15</v>
      </c>
      <c r="B15" s="8" t="s">
        <v>21</v>
      </c>
      <c r="C15" s="8" t="s">
        <v>29</v>
      </c>
      <c r="D15" s="8" t="s">
        <v>86</v>
      </c>
      <c r="E15" s="8" t="s">
        <v>87</v>
      </c>
      <c r="F15" s="8" t="s">
        <v>33</v>
      </c>
      <c r="G15" s="3">
        <v>56</v>
      </c>
      <c r="H15" s="8" t="s">
        <v>36</v>
      </c>
      <c r="I15" s="9">
        <v>1</v>
      </c>
      <c r="J15" s="8" t="s">
        <v>40</v>
      </c>
      <c r="K15" s="21" t="s">
        <v>46</v>
      </c>
      <c r="L15" s="24"/>
      <c r="M15" s="11"/>
      <c r="N15" s="11">
        <v>0</v>
      </c>
      <c r="O15" s="28">
        <f t="shared" si="0"/>
        <v>0</v>
      </c>
      <c r="P15" s="24"/>
      <c r="Q15" s="11"/>
      <c r="R15" s="11">
        <v>0</v>
      </c>
      <c r="S15" s="28">
        <f t="shared" si="1"/>
        <v>0</v>
      </c>
    </row>
    <row r="16" spans="1:19" ht="63" x14ac:dyDescent="0.35">
      <c r="A16" s="14" t="s">
        <v>15</v>
      </c>
      <c r="B16" s="8" t="s">
        <v>22</v>
      </c>
      <c r="C16" s="8" t="s">
        <v>28</v>
      </c>
      <c r="D16" s="8" t="s">
        <v>88</v>
      </c>
      <c r="E16" s="8" t="s">
        <v>89</v>
      </c>
      <c r="F16" s="8" t="s">
        <v>33</v>
      </c>
      <c r="G16" s="3">
        <v>16</v>
      </c>
      <c r="H16" s="8" t="s">
        <v>36</v>
      </c>
      <c r="I16" s="9">
        <v>1</v>
      </c>
      <c r="J16" s="8" t="s">
        <v>41</v>
      </c>
      <c r="K16" s="21" t="s">
        <v>47</v>
      </c>
      <c r="L16" s="24"/>
      <c r="M16" s="11"/>
      <c r="N16" s="11">
        <v>0</v>
      </c>
      <c r="O16" s="28">
        <f t="shared" si="0"/>
        <v>0</v>
      </c>
      <c r="P16" s="24"/>
      <c r="Q16" s="11"/>
      <c r="R16" s="11">
        <v>0</v>
      </c>
      <c r="S16" s="28">
        <f t="shared" si="1"/>
        <v>0</v>
      </c>
    </row>
    <row r="17" spans="1:19" ht="42" x14ac:dyDescent="0.35">
      <c r="A17" s="14" t="s">
        <v>14</v>
      </c>
      <c r="B17" s="8" t="s">
        <v>65</v>
      </c>
      <c r="C17" s="8" t="s">
        <v>66</v>
      </c>
      <c r="D17" s="8" t="s">
        <v>90</v>
      </c>
      <c r="E17" s="8" t="s">
        <v>91</v>
      </c>
      <c r="F17" s="8" t="s">
        <v>33</v>
      </c>
      <c r="G17" s="3">
        <v>62</v>
      </c>
      <c r="H17" s="8" t="s">
        <v>36</v>
      </c>
      <c r="I17" s="9">
        <v>1</v>
      </c>
      <c r="J17" s="8" t="s">
        <v>92</v>
      </c>
      <c r="K17" s="21" t="s">
        <v>70</v>
      </c>
      <c r="L17" s="24"/>
      <c r="M17" s="11"/>
      <c r="N17" s="11"/>
      <c r="O17" s="28">
        <f t="shared" si="0"/>
        <v>0</v>
      </c>
      <c r="P17" s="24"/>
      <c r="Q17" s="11"/>
      <c r="R17" s="11"/>
      <c r="S17" s="28">
        <f t="shared" si="1"/>
        <v>0</v>
      </c>
    </row>
    <row r="18" spans="1:19" ht="42" x14ac:dyDescent="0.35">
      <c r="A18" s="14" t="s">
        <v>15</v>
      </c>
      <c r="B18" s="8" t="s">
        <v>67</v>
      </c>
      <c r="C18" s="8" t="s">
        <v>93</v>
      </c>
      <c r="D18" s="8" t="s">
        <v>94</v>
      </c>
      <c r="E18" s="8" t="s">
        <v>95</v>
      </c>
      <c r="F18" s="8" t="s">
        <v>33</v>
      </c>
      <c r="G18" s="3">
        <v>88</v>
      </c>
      <c r="H18" s="8" t="s">
        <v>36</v>
      </c>
      <c r="I18" s="9">
        <v>1</v>
      </c>
      <c r="J18" s="8" t="s">
        <v>96</v>
      </c>
      <c r="K18" s="21" t="s">
        <v>68</v>
      </c>
      <c r="L18" s="24"/>
      <c r="M18" s="11"/>
      <c r="N18" s="11"/>
      <c r="O18" s="28">
        <f t="shared" si="0"/>
        <v>0</v>
      </c>
      <c r="P18" s="24"/>
      <c r="Q18" s="11"/>
      <c r="R18" s="11"/>
      <c r="S18" s="28">
        <f t="shared" si="1"/>
        <v>0</v>
      </c>
    </row>
    <row r="19" spans="1:19" ht="42" x14ac:dyDescent="0.35">
      <c r="A19" s="14" t="s">
        <v>15</v>
      </c>
      <c r="B19" s="8" t="s">
        <v>69</v>
      </c>
      <c r="C19" s="8" t="s">
        <v>97</v>
      </c>
      <c r="D19" s="8" t="s">
        <v>98</v>
      </c>
      <c r="E19" s="8" t="s">
        <v>99</v>
      </c>
      <c r="F19" s="8" t="s">
        <v>33</v>
      </c>
      <c r="G19" s="3">
        <v>75</v>
      </c>
      <c r="H19" s="8" t="s">
        <v>36</v>
      </c>
      <c r="I19" s="9">
        <v>1</v>
      </c>
      <c r="J19" s="8" t="s">
        <v>100</v>
      </c>
      <c r="K19" s="21" t="s">
        <v>71</v>
      </c>
      <c r="L19" s="24"/>
      <c r="M19" s="11"/>
      <c r="N19" s="11"/>
      <c r="O19" s="28">
        <f t="shared" si="0"/>
        <v>0</v>
      </c>
      <c r="P19" s="24"/>
      <c r="Q19" s="11"/>
      <c r="R19" s="11"/>
      <c r="S19" s="28">
        <f t="shared" si="1"/>
        <v>0</v>
      </c>
    </row>
    <row r="20" spans="1:19" ht="63" x14ac:dyDescent="0.35">
      <c r="A20" s="14" t="s">
        <v>14</v>
      </c>
      <c r="B20" s="8" t="s">
        <v>23</v>
      </c>
      <c r="C20" s="8" t="s">
        <v>101</v>
      </c>
      <c r="D20" s="8" t="s">
        <v>102</v>
      </c>
      <c r="E20" s="8" t="s">
        <v>103</v>
      </c>
      <c r="F20" s="8" t="s">
        <v>34</v>
      </c>
      <c r="G20" s="4">
        <v>85</v>
      </c>
      <c r="H20" s="8" t="s">
        <v>36</v>
      </c>
      <c r="I20" s="9">
        <v>1</v>
      </c>
      <c r="J20" s="8" t="s">
        <v>42</v>
      </c>
      <c r="K20" s="21" t="s">
        <v>48</v>
      </c>
      <c r="L20" s="24">
        <v>30</v>
      </c>
      <c r="M20" s="11"/>
      <c r="N20" s="11"/>
      <c r="O20" s="28">
        <f t="shared" si="0"/>
        <v>30</v>
      </c>
      <c r="P20" s="24"/>
      <c r="Q20" s="11">
        <v>25</v>
      </c>
      <c r="R20" s="11"/>
      <c r="S20" s="28">
        <f t="shared" si="1"/>
        <v>25</v>
      </c>
    </row>
    <row r="21" spans="1:19" ht="63" x14ac:dyDescent="0.35">
      <c r="A21" s="14" t="s">
        <v>15</v>
      </c>
      <c r="B21" s="8" t="s">
        <v>55</v>
      </c>
      <c r="C21" s="8" t="s">
        <v>104</v>
      </c>
      <c r="D21" s="8" t="s">
        <v>105</v>
      </c>
      <c r="E21" s="8" t="s">
        <v>106</v>
      </c>
      <c r="F21" s="8" t="s">
        <v>34</v>
      </c>
      <c r="G21" s="4">
        <v>80</v>
      </c>
      <c r="H21" s="8" t="s">
        <v>36</v>
      </c>
      <c r="I21" s="9">
        <v>1</v>
      </c>
      <c r="J21" s="8" t="s">
        <v>42</v>
      </c>
      <c r="K21" s="21" t="s">
        <v>56</v>
      </c>
      <c r="L21" s="24"/>
      <c r="M21" s="11"/>
      <c r="N21" s="11"/>
      <c r="O21" s="28">
        <f t="shared" si="0"/>
        <v>0</v>
      </c>
      <c r="P21" s="24">
        <v>25</v>
      </c>
      <c r="Q21" s="11"/>
      <c r="R21" s="11"/>
      <c r="S21" s="28">
        <f t="shared" si="1"/>
        <v>25</v>
      </c>
    </row>
    <row r="22" spans="1:19" ht="73.5" x14ac:dyDescent="0.35">
      <c r="A22" s="14" t="s">
        <v>15</v>
      </c>
      <c r="B22" s="8" t="s">
        <v>24</v>
      </c>
      <c r="C22" s="8" t="s">
        <v>107</v>
      </c>
      <c r="D22" s="8" t="s">
        <v>108</v>
      </c>
      <c r="E22" s="8" t="s">
        <v>109</v>
      </c>
      <c r="F22" s="8" t="s">
        <v>34</v>
      </c>
      <c r="G22" s="3">
        <v>100</v>
      </c>
      <c r="H22" s="8" t="s">
        <v>36</v>
      </c>
      <c r="I22" s="9">
        <v>1</v>
      </c>
      <c r="J22" s="8" t="s">
        <v>43</v>
      </c>
      <c r="K22" s="21" t="s">
        <v>57</v>
      </c>
      <c r="L22" s="24"/>
      <c r="M22" s="11">
        <v>33</v>
      </c>
      <c r="N22" s="11"/>
      <c r="O22" s="28">
        <f t="shared" si="0"/>
        <v>33</v>
      </c>
      <c r="P22" s="24"/>
      <c r="Q22" s="11"/>
      <c r="R22" s="11">
        <v>33</v>
      </c>
      <c r="S22" s="28">
        <f t="shared" si="1"/>
        <v>33</v>
      </c>
    </row>
    <row r="23" spans="1:19" ht="52.5" x14ac:dyDescent="0.35">
      <c r="A23" s="14" t="s">
        <v>14</v>
      </c>
      <c r="B23" s="8" t="s">
        <v>72</v>
      </c>
      <c r="C23" s="8" t="s">
        <v>73</v>
      </c>
      <c r="D23" s="8" t="s">
        <v>110</v>
      </c>
      <c r="E23" s="8" t="s">
        <v>111</v>
      </c>
      <c r="F23" s="8" t="s">
        <v>34</v>
      </c>
      <c r="G23" s="4">
        <v>100</v>
      </c>
      <c r="H23" s="8" t="s">
        <v>36</v>
      </c>
      <c r="I23" s="9">
        <v>1</v>
      </c>
      <c r="J23" s="8" t="s">
        <v>111</v>
      </c>
      <c r="K23" s="21" t="s">
        <v>112</v>
      </c>
      <c r="L23" s="24"/>
      <c r="M23" s="11"/>
      <c r="N23" s="11"/>
      <c r="O23" s="28">
        <f t="shared" si="0"/>
        <v>0</v>
      </c>
      <c r="P23" s="24">
        <v>33</v>
      </c>
      <c r="Q23" s="11"/>
      <c r="R23" s="11"/>
      <c r="S23" s="28">
        <f t="shared" si="1"/>
        <v>33</v>
      </c>
    </row>
    <row r="24" spans="1:19" ht="52.5" x14ac:dyDescent="0.35">
      <c r="A24" s="14" t="s">
        <v>15</v>
      </c>
      <c r="B24" s="8" t="s">
        <v>74</v>
      </c>
      <c r="C24" s="8" t="s">
        <v>113</v>
      </c>
      <c r="D24" s="8" t="s">
        <v>114</v>
      </c>
      <c r="E24" s="8" t="s">
        <v>115</v>
      </c>
      <c r="F24" s="8" t="s">
        <v>34</v>
      </c>
      <c r="G24" s="4">
        <v>100</v>
      </c>
      <c r="H24" s="8" t="s">
        <v>36</v>
      </c>
      <c r="I24" s="9">
        <v>1</v>
      </c>
      <c r="J24" s="8" t="s">
        <v>116</v>
      </c>
      <c r="K24" s="21" t="s">
        <v>117</v>
      </c>
      <c r="L24" s="24"/>
      <c r="M24" s="11"/>
      <c r="N24" s="11"/>
      <c r="O24" s="28">
        <f t="shared" si="0"/>
        <v>0</v>
      </c>
      <c r="P24" s="24">
        <v>33</v>
      </c>
      <c r="Q24" s="11"/>
      <c r="R24" s="11"/>
      <c r="S24" s="28">
        <f t="shared" si="1"/>
        <v>33</v>
      </c>
    </row>
    <row r="25" spans="1:19" ht="63.5" thickBot="1" x14ac:dyDescent="0.4">
      <c r="A25" s="15" t="s">
        <v>15</v>
      </c>
      <c r="B25" s="16" t="s">
        <v>75</v>
      </c>
      <c r="C25" s="16" t="s">
        <v>118</v>
      </c>
      <c r="D25" s="16" t="s">
        <v>119</v>
      </c>
      <c r="E25" s="16" t="s">
        <v>116</v>
      </c>
      <c r="F25" s="16" t="s">
        <v>34</v>
      </c>
      <c r="G25" s="17">
        <v>100</v>
      </c>
      <c r="H25" s="16" t="s">
        <v>36</v>
      </c>
      <c r="I25" s="18">
        <v>1</v>
      </c>
      <c r="J25" s="16" t="s">
        <v>116</v>
      </c>
      <c r="K25" s="22" t="s">
        <v>120</v>
      </c>
      <c r="L25" s="25"/>
      <c r="M25" s="19"/>
      <c r="N25" s="19"/>
      <c r="O25" s="29">
        <f t="shared" si="0"/>
        <v>0</v>
      </c>
      <c r="P25" s="25">
        <v>33</v>
      </c>
      <c r="Q25" s="19"/>
      <c r="R25" s="19"/>
      <c r="S25" s="29">
        <f t="shared" si="1"/>
        <v>33</v>
      </c>
    </row>
    <row r="30" spans="1:19" x14ac:dyDescent="0.35">
      <c r="B30" s="13"/>
      <c r="C30" s="7"/>
      <c r="D30" s="7"/>
      <c r="E30" s="13"/>
      <c r="F30" s="13"/>
      <c r="J30" s="13"/>
      <c r="N30" s="13"/>
      <c r="O30" s="13"/>
    </row>
    <row r="31" spans="1:19" x14ac:dyDescent="0.35">
      <c r="B31" s="20" t="s">
        <v>79</v>
      </c>
      <c r="C31" s="12"/>
      <c r="D31" s="12"/>
      <c r="E31" s="32" t="s">
        <v>77</v>
      </c>
      <c r="F31" s="32"/>
      <c r="J31" s="26" t="s">
        <v>79</v>
      </c>
      <c r="N31" s="32" t="s">
        <v>77</v>
      </c>
      <c r="O31" s="32"/>
    </row>
    <row r="32" spans="1:19" x14ac:dyDescent="0.35">
      <c r="B32" s="20" t="s">
        <v>76</v>
      </c>
      <c r="C32" s="12"/>
      <c r="D32" s="12"/>
      <c r="E32" s="32" t="s">
        <v>78</v>
      </c>
      <c r="F32" s="32"/>
      <c r="J32" s="26" t="s">
        <v>76</v>
      </c>
      <c r="N32" s="32" t="s">
        <v>78</v>
      </c>
      <c r="O32" s="32"/>
    </row>
    <row r="35" spans="8:8" x14ac:dyDescent="0.35">
      <c r="H35" t="s">
        <v>80</v>
      </c>
    </row>
  </sheetData>
  <mergeCells count="17">
    <mergeCell ref="P9:S9"/>
    <mergeCell ref="J1:O1"/>
    <mergeCell ref="J2:O2"/>
    <mergeCell ref="J3:O3"/>
    <mergeCell ref="E31:F31"/>
    <mergeCell ref="E32:F32"/>
    <mergeCell ref="C9:I9"/>
    <mergeCell ref="J9:J10"/>
    <mergeCell ref="K9:K10"/>
    <mergeCell ref="L9:O9"/>
    <mergeCell ref="J4:O4"/>
    <mergeCell ref="N31:O31"/>
    <mergeCell ref="N32:O32"/>
    <mergeCell ref="A4:I4"/>
    <mergeCell ref="A3:I3"/>
    <mergeCell ref="A9:A10"/>
    <mergeCell ref="B9:B10"/>
  </mergeCells>
  <dataValidations count="1">
    <dataValidation type="decimal" allowBlank="1" showInputMessage="1" showErrorMessage="1" sqref="O23:O25 L11:S22 S23:S25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2024-07-08T17:17:15Z</cp:lastPrinted>
  <dcterms:created xsi:type="dcterms:W3CDTF">2021-06-07T16:12:29Z</dcterms:created>
  <dcterms:modified xsi:type="dcterms:W3CDTF">2024-07-08T17:18:07Z</dcterms:modified>
</cp:coreProperties>
</file>